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Lama\Katalog 17-18\---2. RAINDOZ #8 2017-2018+\"/>
    </mc:Choice>
  </mc:AlternateContent>
  <bookViews>
    <workbookView xWindow="480" yWindow="390" windowWidth="19815" windowHeight="8175" firstSheet="2" activeTab="4"/>
  </bookViews>
  <sheets>
    <sheet name="DPR" sheetId="5" r:id="rId1"/>
    <sheet name="Harga Beli ke Duta" sheetId="1" r:id="rId2"/>
    <sheet name="Harga beli dinaikkan 30%" sheetId="6" r:id="rId3"/>
    <sheet name="Harga beli dinaikkan 50%" sheetId="9" r:id="rId4"/>
    <sheet name="Harga beli dinaikkan 100%" sheetId="10" r:id="rId5"/>
  </sheets>
  <definedNames>
    <definedName name="bahan100" localSheetId="4">#REF!</definedName>
    <definedName name="bahan100" localSheetId="2">#REF!</definedName>
    <definedName name="bahan100" localSheetId="3">#REF!</definedName>
    <definedName name="bahan100">#REF!</definedName>
    <definedName name="ukuran" localSheetId="4">#REF!</definedName>
    <definedName name="ukuran" localSheetId="2">#REF!</definedName>
    <definedName name="ukuran" localSheetId="3">#REF!</definedName>
    <definedName name="ukuran">#REF!</definedName>
    <definedName name="ukuran25" localSheetId="4">#REF!</definedName>
    <definedName name="ukuran25" localSheetId="2">#REF!</definedName>
    <definedName name="ukuran25" localSheetId="3">#REF!</definedName>
    <definedName name="ukuran25">#REF!</definedName>
    <definedName name="warna100" localSheetId="4">#REF!</definedName>
    <definedName name="warna100" localSheetId="2">#REF!</definedName>
    <definedName name="warna100" localSheetId="3">#REF!</definedName>
    <definedName name="warna100">#REF!</definedName>
  </definedNames>
  <calcPr calcId="152511"/>
</workbook>
</file>

<file path=xl/calcChain.xml><?xml version="1.0" encoding="utf-8"?>
<calcChain xmlns="http://schemas.openxmlformats.org/spreadsheetml/2006/main">
  <c r="N102" i="10" l="1"/>
  <c r="M102" i="10"/>
  <c r="J102" i="10"/>
  <c r="I102" i="10"/>
  <c r="F102" i="10"/>
  <c r="E102" i="10"/>
  <c r="B102" i="10"/>
  <c r="A102" i="10"/>
  <c r="N101" i="10"/>
  <c r="M101" i="10"/>
  <c r="J101" i="10"/>
  <c r="I101" i="10"/>
  <c r="F101" i="10"/>
  <c r="E101" i="10"/>
  <c r="B101" i="10"/>
  <c r="A101" i="10"/>
  <c r="N100" i="10"/>
  <c r="M100" i="10"/>
  <c r="J100" i="10"/>
  <c r="I100" i="10"/>
  <c r="F100" i="10"/>
  <c r="E100" i="10"/>
  <c r="B100" i="10"/>
  <c r="A100" i="10"/>
  <c r="N99" i="10"/>
  <c r="M99" i="10"/>
  <c r="J99" i="10"/>
  <c r="I99" i="10"/>
  <c r="F99" i="10"/>
  <c r="E99" i="10"/>
  <c r="B99" i="10"/>
  <c r="A99" i="10"/>
  <c r="N98" i="10"/>
  <c r="M98" i="10"/>
  <c r="J98" i="10"/>
  <c r="I98" i="10"/>
  <c r="F98" i="10"/>
  <c r="E98" i="10"/>
  <c r="B98" i="10"/>
  <c r="A98" i="10"/>
  <c r="N97" i="10"/>
  <c r="M97" i="10"/>
  <c r="J97" i="10"/>
  <c r="I97" i="10"/>
  <c r="F97" i="10"/>
  <c r="E97" i="10"/>
  <c r="B97" i="10"/>
  <c r="A97" i="10"/>
  <c r="N96" i="10"/>
  <c r="M96" i="10"/>
  <c r="J96" i="10"/>
  <c r="I96" i="10"/>
  <c r="F96" i="10"/>
  <c r="E96" i="10"/>
  <c r="B96" i="10"/>
  <c r="A96" i="10"/>
  <c r="N95" i="10"/>
  <c r="M95" i="10"/>
  <c r="J95" i="10"/>
  <c r="I95" i="10"/>
  <c r="F95" i="10"/>
  <c r="E95" i="10"/>
  <c r="B95" i="10"/>
  <c r="A95" i="10"/>
  <c r="N94" i="10"/>
  <c r="M94" i="10"/>
  <c r="J94" i="10"/>
  <c r="I94" i="10"/>
  <c r="F94" i="10"/>
  <c r="E94" i="10"/>
  <c r="B94" i="10"/>
  <c r="A94" i="10"/>
  <c r="N93" i="10"/>
  <c r="M93" i="10"/>
  <c r="J93" i="10"/>
  <c r="I93" i="10"/>
  <c r="F93" i="10"/>
  <c r="E93" i="10"/>
  <c r="B93" i="10"/>
  <c r="A93" i="10"/>
  <c r="N92" i="10"/>
  <c r="M92" i="10"/>
  <c r="J92" i="10"/>
  <c r="I92" i="10"/>
  <c r="F92" i="10"/>
  <c r="E92" i="10"/>
  <c r="B92" i="10"/>
  <c r="A92" i="10"/>
  <c r="N91" i="10"/>
  <c r="M91" i="10"/>
  <c r="J91" i="10"/>
  <c r="I91" i="10"/>
  <c r="F91" i="10"/>
  <c r="E91" i="10"/>
  <c r="B91" i="10"/>
  <c r="A91" i="10"/>
  <c r="N90" i="10"/>
  <c r="M90" i="10"/>
  <c r="J90" i="10"/>
  <c r="I90" i="10"/>
  <c r="F90" i="10"/>
  <c r="E90" i="10"/>
  <c r="B90" i="10"/>
  <c r="A90" i="10"/>
  <c r="N89" i="10"/>
  <c r="M89" i="10"/>
  <c r="J89" i="10"/>
  <c r="I89" i="10"/>
  <c r="F89" i="10"/>
  <c r="E89" i="10"/>
  <c r="B89" i="10"/>
  <c r="A89" i="10"/>
  <c r="N88" i="10"/>
  <c r="M88" i="10"/>
  <c r="J88" i="10"/>
  <c r="I88" i="10"/>
  <c r="F88" i="10"/>
  <c r="E88" i="10"/>
  <c r="B88" i="10"/>
  <c r="A88" i="10"/>
  <c r="N87" i="10"/>
  <c r="M87" i="10"/>
  <c r="J87" i="10"/>
  <c r="I87" i="10"/>
  <c r="F87" i="10"/>
  <c r="E87" i="10"/>
  <c r="B87" i="10"/>
  <c r="A87" i="10"/>
  <c r="N86" i="10"/>
  <c r="M86" i="10"/>
  <c r="J86" i="10"/>
  <c r="I86" i="10"/>
  <c r="F86" i="10"/>
  <c r="E86" i="10"/>
  <c r="B86" i="10"/>
  <c r="A86" i="10"/>
  <c r="N85" i="10"/>
  <c r="M85" i="10"/>
  <c r="J85" i="10"/>
  <c r="I85" i="10"/>
  <c r="F85" i="10"/>
  <c r="E85" i="10"/>
  <c r="B85" i="10"/>
  <c r="A85" i="10"/>
  <c r="N84" i="10"/>
  <c r="M84" i="10"/>
  <c r="J84" i="10"/>
  <c r="I84" i="10"/>
  <c r="F84" i="10"/>
  <c r="E84" i="10"/>
  <c r="B84" i="10"/>
  <c r="A84" i="10"/>
  <c r="N83" i="10"/>
  <c r="M83" i="10"/>
  <c r="J83" i="10"/>
  <c r="I83" i="10"/>
  <c r="F83" i="10"/>
  <c r="E83" i="10"/>
  <c r="B83" i="10"/>
  <c r="A83" i="10"/>
  <c r="N82" i="10"/>
  <c r="M82" i="10"/>
  <c r="J82" i="10"/>
  <c r="I82" i="10"/>
  <c r="F82" i="10"/>
  <c r="E82" i="10"/>
  <c r="B82" i="10"/>
  <c r="A82" i="10"/>
  <c r="N81" i="10"/>
  <c r="M81" i="10"/>
  <c r="J81" i="10"/>
  <c r="I81" i="10"/>
  <c r="F81" i="10"/>
  <c r="E81" i="10"/>
  <c r="B81" i="10"/>
  <c r="A81" i="10"/>
  <c r="N80" i="10"/>
  <c r="M80" i="10"/>
  <c r="J80" i="10"/>
  <c r="I80" i="10"/>
  <c r="F80" i="10"/>
  <c r="E80" i="10"/>
  <c r="B80" i="10"/>
  <c r="A80" i="10"/>
  <c r="N79" i="10"/>
  <c r="M79" i="10"/>
  <c r="J79" i="10"/>
  <c r="I79" i="10"/>
  <c r="F79" i="10"/>
  <c r="E79" i="10"/>
  <c r="B79" i="10"/>
  <c r="A79" i="10"/>
  <c r="N78" i="10"/>
  <c r="M78" i="10"/>
  <c r="J78" i="10"/>
  <c r="I78" i="10"/>
  <c r="F78" i="10"/>
  <c r="E78" i="10"/>
  <c r="B78" i="10"/>
  <c r="A78" i="10"/>
  <c r="N77" i="10"/>
  <c r="M77" i="10"/>
  <c r="J77" i="10"/>
  <c r="I77" i="10"/>
  <c r="F77" i="10"/>
  <c r="E77" i="10"/>
  <c r="B77" i="10"/>
  <c r="A77" i="10"/>
  <c r="N76" i="10"/>
  <c r="M76" i="10"/>
  <c r="J76" i="10"/>
  <c r="I76" i="10"/>
  <c r="F76" i="10"/>
  <c r="E76" i="10"/>
  <c r="B76" i="10"/>
  <c r="A76" i="10"/>
  <c r="N75" i="10"/>
  <c r="M75" i="10"/>
  <c r="J75" i="10"/>
  <c r="I75" i="10"/>
  <c r="F75" i="10"/>
  <c r="E75" i="10"/>
  <c r="B75" i="10"/>
  <c r="A75" i="10"/>
  <c r="N74" i="10"/>
  <c r="M74" i="10"/>
  <c r="J74" i="10"/>
  <c r="I74" i="10"/>
  <c r="F74" i="10"/>
  <c r="E74" i="10"/>
  <c r="B74" i="10"/>
  <c r="A74" i="10"/>
  <c r="N73" i="10"/>
  <c r="M73" i="10"/>
  <c r="J73" i="10"/>
  <c r="I73" i="10"/>
  <c r="F73" i="10"/>
  <c r="E73" i="10"/>
  <c r="B73" i="10"/>
  <c r="A73" i="10"/>
  <c r="N72" i="10"/>
  <c r="M72" i="10"/>
  <c r="J72" i="10"/>
  <c r="I72" i="10"/>
  <c r="F72" i="10"/>
  <c r="E72" i="10"/>
  <c r="B72" i="10"/>
  <c r="A72" i="10"/>
  <c r="N71" i="10"/>
  <c r="M71" i="10"/>
  <c r="J71" i="10"/>
  <c r="I71" i="10"/>
  <c r="F71" i="10"/>
  <c r="E71" i="10"/>
  <c r="B71" i="10"/>
  <c r="A71" i="10"/>
  <c r="N70" i="10"/>
  <c r="M70" i="10"/>
  <c r="J70" i="10"/>
  <c r="I70" i="10"/>
  <c r="F70" i="10"/>
  <c r="E70" i="10"/>
  <c r="B70" i="10"/>
  <c r="A70" i="10"/>
  <c r="N69" i="10"/>
  <c r="M69" i="10"/>
  <c r="J69" i="10"/>
  <c r="I69" i="10"/>
  <c r="F69" i="10"/>
  <c r="E69" i="10"/>
  <c r="B69" i="10"/>
  <c r="A69" i="10"/>
  <c r="N68" i="10"/>
  <c r="M68" i="10"/>
  <c r="J68" i="10"/>
  <c r="I68" i="10"/>
  <c r="F68" i="10"/>
  <c r="E68" i="10"/>
  <c r="B68" i="10"/>
  <c r="A68" i="10"/>
  <c r="N67" i="10"/>
  <c r="M67" i="10"/>
  <c r="J67" i="10"/>
  <c r="I67" i="10"/>
  <c r="F67" i="10"/>
  <c r="E67" i="10"/>
  <c r="B67" i="10"/>
  <c r="A67" i="10"/>
  <c r="N66" i="10"/>
  <c r="M66" i="10"/>
  <c r="J66" i="10"/>
  <c r="I66" i="10"/>
  <c r="F66" i="10"/>
  <c r="E66" i="10"/>
  <c r="B66" i="10"/>
  <c r="A66" i="10"/>
  <c r="N65" i="10"/>
  <c r="M65" i="10"/>
  <c r="J65" i="10"/>
  <c r="I65" i="10"/>
  <c r="F65" i="10"/>
  <c r="E65" i="10"/>
  <c r="B65" i="10"/>
  <c r="A65" i="10"/>
  <c r="N64" i="10"/>
  <c r="M64" i="10"/>
  <c r="J64" i="10"/>
  <c r="I64" i="10"/>
  <c r="F64" i="10"/>
  <c r="E64" i="10"/>
  <c r="B64" i="10"/>
  <c r="A64" i="10"/>
  <c r="N63" i="10"/>
  <c r="M63" i="10"/>
  <c r="J63" i="10"/>
  <c r="I63" i="10"/>
  <c r="F63" i="10"/>
  <c r="E63" i="10"/>
  <c r="B63" i="10"/>
  <c r="A63" i="10"/>
  <c r="N62" i="10"/>
  <c r="M62" i="10"/>
  <c r="J62" i="10"/>
  <c r="I62" i="10"/>
  <c r="F62" i="10"/>
  <c r="E62" i="10"/>
  <c r="B62" i="10"/>
  <c r="A62" i="10"/>
  <c r="R61" i="10"/>
  <c r="Q61" i="10"/>
  <c r="N61" i="10"/>
  <c r="M61" i="10"/>
  <c r="J61" i="10"/>
  <c r="I61" i="10"/>
  <c r="F61" i="10"/>
  <c r="E61" i="10"/>
  <c r="B61" i="10"/>
  <c r="A61" i="10"/>
  <c r="R60" i="10"/>
  <c r="Q60" i="10"/>
  <c r="N60" i="10"/>
  <c r="M60" i="10"/>
  <c r="J60" i="10"/>
  <c r="I60" i="10"/>
  <c r="F60" i="10"/>
  <c r="E60" i="10"/>
  <c r="B60" i="10"/>
  <c r="A60" i="10"/>
  <c r="R59" i="10"/>
  <c r="Q59" i="10"/>
  <c r="N59" i="10"/>
  <c r="M59" i="10"/>
  <c r="J59" i="10"/>
  <c r="I59" i="10"/>
  <c r="F59" i="10"/>
  <c r="E59" i="10"/>
  <c r="B59" i="10"/>
  <c r="A59" i="10"/>
  <c r="R58" i="10"/>
  <c r="Q58" i="10"/>
  <c r="N58" i="10"/>
  <c r="M58" i="10"/>
  <c r="J58" i="10"/>
  <c r="I58" i="10"/>
  <c r="F58" i="10"/>
  <c r="E58" i="10"/>
  <c r="B58" i="10"/>
  <c r="A58" i="10"/>
  <c r="R57" i="10"/>
  <c r="Q57" i="10"/>
  <c r="N57" i="10"/>
  <c r="M57" i="10"/>
  <c r="J57" i="10"/>
  <c r="I57" i="10"/>
  <c r="F57" i="10"/>
  <c r="E57" i="10"/>
  <c r="B57" i="10"/>
  <c r="A57" i="10"/>
  <c r="R56" i="10"/>
  <c r="Q56" i="10"/>
  <c r="N56" i="10"/>
  <c r="M56" i="10"/>
  <c r="J56" i="10"/>
  <c r="I56" i="10"/>
  <c r="F56" i="10"/>
  <c r="E56" i="10"/>
  <c r="B56" i="10"/>
  <c r="A56" i="10"/>
  <c r="R55" i="10"/>
  <c r="Q55" i="10"/>
  <c r="N55" i="10"/>
  <c r="M55" i="10"/>
  <c r="J55" i="10"/>
  <c r="I55" i="10"/>
  <c r="F55" i="10"/>
  <c r="E55" i="10"/>
  <c r="B55" i="10"/>
  <c r="A55" i="10"/>
  <c r="R54" i="10"/>
  <c r="Q54" i="10"/>
  <c r="N54" i="10"/>
  <c r="M54" i="10"/>
  <c r="J54" i="10"/>
  <c r="I54" i="10"/>
  <c r="F54" i="10"/>
  <c r="E54" i="10"/>
  <c r="B54" i="10"/>
  <c r="A54" i="10"/>
  <c r="R53" i="10"/>
  <c r="Q53" i="10"/>
  <c r="N53" i="10"/>
  <c r="M53" i="10"/>
  <c r="J53" i="10"/>
  <c r="I53" i="10"/>
  <c r="F53" i="10"/>
  <c r="E53" i="10"/>
  <c r="B53" i="10"/>
  <c r="A53" i="10"/>
  <c r="R52" i="10"/>
  <c r="Q52" i="10"/>
  <c r="N52" i="10"/>
  <c r="M52" i="10"/>
  <c r="J52" i="10"/>
  <c r="I52" i="10"/>
  <c r="F52" i="10"/>
  <c r="E52" i="10"/>
  <c r="B52" i="10"/>
  <c r="A52" i="10"/>
  <c r="R51" i="10"/>
  <c r="Q51" i="10"/>
  <c r="N51" i="10"/>
  <c r="M51" i="10"/>
  <c r="J51" i="10"/>
  <c r="I51" i="10"/>
  <c r="F51" i="10"/>
  <c r="E51" i="10"/>
  <c r="B51" i="10"/>
  <c r="A51" i="10"/>
  <c r="R50" i="10"/>
  <c r="Q50" i="10"/>
  <c r="N50" i="10"/>
  <c r="M50" i="10"/>
  <c r="J50" i="10"/>
  <c r="I50" i="10"/>
  <c r="F50" i="10"/>
  <c r="E50" i="10"/>
  <c r="B50" i="10"/>
  <c r="A50" i="10"/>
  <c r="R49" i="10"/>
  <c r="Q49" i="10"/>
  <c r="N49" i="10"/>
  <c r="M49" i="10"/>
  <c r="J49" i="10"/>
  <c r="I49" i="10"/>
  <c r="F49" i="10"/>
  <c r="E49" i="10"/>
  <c r="B49" i="10"/>
  <c r="A49" i="10"/>
  <c r="R48" i="10"/>
  <c r="Q48" i="10"/>
  <c r="N48" i="10"/>
  <c r="M48" i="10"/>
  <c r="J48" i="10"/>
  <c r="I48" i="10"/>
  <c r="F48" i="10"/>
  <c r="E48" i="10"/>
  <c r="B48" i="10"/>
  <c r="A48" i="10"/>
  <c r="R47" i="10"/>
  <c r="Q47" i="10"/>
  <c r="N47" i="10"/>
  <c r="M47" i="10"/>
  <c r="J47" i="10"/>
  <c r="I47" i="10"/>
  <c r="F47" i="10"/>
  <c r="E47" i="10"/>
  <c r="B47" i="10"/>
  <c r="A47" i="10"/>
  <c r="R46" i="10"/>
  <c r="Q46" i="10"/>
  <c r="N46" i="10"/>
  <c r="M46" i="10"/>
  <c r="J46" i="10"/>
  <c r="I46" i="10"/>
  <c r="F46" i="10"/>
  <c r="E46" i="10"/>
  <c r="B46" i="10"/>
  <c r="A46" i="10"/>
  <c r="R45" i="10"/>
  <c r="Q45" i="10"/>
  <c r="N45" i="10"/>
  <c r="M45" i="10"/>
  <c r="J45" i="10"/>
  <c r="I45" i="10"/>
  <c r="F45" i="10"/>
  <c r="E45" i="10"/>
  <c r="B45" i="10"/>
  <c r="A45" i="10"/>
  <c r="R44" i="10"/>
  <c r="Q44" i="10"/>
  <c r="N44" i="10"/>
  <c r="M44" i="10"/>
  <c r="J44" i="10"/>
  <c r="I44" i="10"/>
  <c r="F44" i="10"/>
  <c r="E44" i="10"/>
  <c r="B44" i="10"/>
  <c r="A44" i="10"/>
  <c r="R43" i="10"/>
  <c r="Q43" i="10"/>
  <c r="N43" i="10"/>
  <c r="M43" i="10"/>
  <c r="J43" i="10"/>
  <c r="I43" i="10"/>
  <c r="F43" i="10"/>
  <c r="E43" i="10"/>
  <c r="B43" i="10"/>
  <c r="A43" i="10"/>
  <c r="R42" i="10"/>
  <c r="Q42" i="10"/>
  <c r="N42" i="10"/>
  <c r="M42" i="10"/>
  <c r="J42" i="10"/>
  <c r="I42" i="10"/>
  <c r="F42" i="10"/>
  <c r="E42" i="10"/>
  <c r="B42" i="10"/>
  <c r="A42" i="10"/>
  <c r="R41" i="10"/>
  <c r="Q41" i="10"/>
  <c r="N41" i="10"/>
  <c r="M41" i="10"/>
  <c r="J41" i="10"/>
  <c r="I41" i="10"/>
  <c r="F41" i="10"/>
  <c r="E41" i="10"/>
  <c r="B41" i="10"/>
  <c r="A41" i="10"/>
  <c r="R40" i="10"/>
  <c r="Q40" i="10"/>
  <c r="N40" i="10"/>
  <c r="M40" i="10"/>
  <c r="J40" i="10"/>
  <c r="I40" i="10"/>
  <c r="F40" i="10"/>
  <c r="E40" i="10"/>
  <c r="B40" i="10"/>
  <c r="A40" i="10"/>
  <c r="R39" i="10"/>
  <c r="Q39" i="10"/>
  <c r="N39" i="10"/>
  <c r="M39" i="10"/>
  <c r="J39" i="10"/>
  <c r="I39" i="10"/>
  <c r="F39" i="10"/>
  <c r="E39" i="10"/>
  <c r="B39" i="10"/>
  <c r="A39" i="10"/>
  <c r="R38" i="10"/>
  <c r="Q38" i="10"/>
  <c r="N38" i="10"/>
  <c r="M38" i="10"/>
  <c r="J38" i="10"/>
  <c r="I38" i="10"/>
  <c r="F38" i="10"/>
  <c r="E38" i="10"/>
  <c r="B38" i="10"/>
  <c r="A38" i="10"/>
  <c r="R37" i="10"/>
  <c r="Q37" i="10"/>
  <c r="N37" i="10"/>
  <c r="M37" i="10"/>
  <c r="J37" i="10"/>
  <c r="I37" i="10"/>
  <c r="F37" i="10"/>
  <c r="E37" i="10"/>
  <c r="B37" i="10"/>
  <c r="A37" i="10"/>
  <c r="R36" i="10"/>
  <c r="Q36" i="10"/>
  <c r="N36" i="10"/>
  <c r="M36" i="10"/>
  <c r="J36" i="10"/>
  <c r="I36" i="10"/>
  <c r="F36" i="10"/>
  <c r="E36" i="10"/>
  <c r="B36" i="10"/>
  <c r="A36" i="10"/>
  <c r="R35" i="10"/>
  <c r="Q35" i="10"/>
  <c r="N35" i="10"/>
  <c r="M35" i="10"/>
  <c r="J35" i="10"/>
  <c r="I35" i="10"/>
  <c r="F35" i="10"/>
  <c r="E35" i="10"/>
  <c r="B35" i="10"/>
  <c r="A35" i="10"/>
  <c r="R34" i="10"/>
  <c r="Q34" i="10"/>
  <c r="N34" i="10"/>
  <c r="M34" i="10"/>
  <c r="J34" i="10"/>
  <c r="I34" i="10"/>
  <c r="F34" i="10"/>
  <c r="E34" i="10"/>
  <c r="B34" i="10"/>
  <c r="A34" i="10"/>
  <c r="R33" i="10"/>
  <c r="Q33" i="10"/>
  <c r="N33" i="10"/>
  <c r="M33" i="10"/>
  <c r="J33" i="10"/>
  <c r="I33" i="10"/>
  <c r="F33" i="10"/>
  <c r="E33" i="10"/>
  <c r="B33" i="10"/>
  <c r="A33" i="10"/>
  <c r="R32" i="10"/>
  <c r="Q32" i="10"/>
  <c r="N32" i="10"/>
  <c r="M32" i="10"/>
  <c r="J32" i="10"/>
  <c r="I32" i="10"/>
  <c r="F32" i="10"/>
  <c r="E32" i="10"/>
  <c r="B32" i="10"/>
  <c r="A32" i="10"/>
  <c r="R31" i="10"/>
  <c r="Q31" i="10"/>
  <c r="N31" i="10"/>
  <c r="M31" i="10"/>
  <c r="J31" i="10"/>
  <c r="I31" i="10"/>
  <c r="F31" i="10"/>
  <c r="E31" i="10"/>
  <c r="B31" i="10"/>
  <c r="A31" i="10"/>
  <c r="R30" i="10"/>
  <c r="Q30" i="10"/>
  <c r="N30" i="10"/>
  <c r="M30" i="10"/>
  <c r="J30" i="10"/>
  <c r="I30" i="10"/>
  <c r="F30" i="10"/>
  <c r="E30" i="10"/>
  <c r="B30" i="10"/>
  <c r="A30" i="10"/>
  <c r="R29" i="10"/>
  <c r="Q29" i="10"/>
  <c r="N29" i="10"/>
  <c r="M29" i="10"/>
  <c r="J29" i="10"/>
  <c r="I29" i="10"/>
  <c r="F29" i="10"/>
  <c r="E29" i="10"/>
  <c r="B29" i="10"/>
  <c r="A29" i="10"/>
  <c r="R28" i="10"/>
  <c r="Q28" i="10"/>
  <c r="N28" i="10"/>
  <c r="M28" i="10"/>
  <c r="J28" i="10"/>
  <c r="I28" i="10"/>
  <c r="F28" i="10"/>
  <c r="E28" i="10"/>
  <c r="B28" i="10"/>
  <c r="A28" i="10"/>
  <c r="R27" i="10"/>
  <c r="Q27" i="10"/>
  <c r="N27" i="10"/>
  <c r="M27" i="10"/>
  <c r="J27" i="10"/>
  <c r="I27" i="10"/>
  <c r="F27" i="10"/>
  <c r="E27" i="10"/>
  <c r="B27" i="10"/>
  <c r="A27" i="10"/>
  <c r="R26" i="10"/>
  <c r="Q26" i="10"/>
  <c r="N26" i="10"/>
  <c r="M26" i="10"/>
  <c r="J26" i="10"/>
  <c r="I26" i="10"/>
  <c r="F26" i="10"/>
  <c r="E26" i="10"/>
  <c r="B26" i="10"/>
  <c r="A26" i="10"/>
  <c r="R25" i="10"/>
  <c r="Q25" i="10"/>
  <c r="N25" i="10"/>
  <c r="M25" i="10"/>
  <c r="J25" i="10"/>
  <c r="I25" i="10"/>
  <c r="F25" i="10"/>
  <c r="E25" i="10"/>
  <c r="B25" i="10"/>
  <c r="A25" i="10"/>
  <c r="R24" i="10"/>
  <c r="Q24" i="10"/>
  <c r="N24" i="10"/>
  <c r="M24" i="10"/>
  <c r="J24" i="10"/>
  <c r="I24" i="10"/>
  <c r="F24" i="10"/>
  <c r="E24" i="10"/>
  <c r="B24" i="10"/>
  <c r="A24" i="10"/>
  <c r="R23" i="10"/>
  <c r="Q23" i="10"/>
  <c r="N23" i="10"/>
  <c r="M23" i="10"/>
  <c r="J23" i="10"/>
  <c r="I23" i="10"/>
  <c r="F23" i="10"/>
  <c r="E23" i="10"/>
  <c r="B23" i="10"/>
  <c r="A23" i="10"/>
  <c r="R22" i="10"/>
  <c r="Q22" i="10"/>
  <c r="N22" i="10"/>
  <c r="M22" i="10"/>
  <c r="J22" i="10"/>
  <c r="I22" i="10"/>
  <c r="F22" i="10"/>
  <c r="E22" i="10"/>
  <c r="B22" i="10"/>
  <c r="A22" i="10"/>
  <c r="R21" i="10"/>
  <c r="Q21" i="10"/>
  <c r="N21" i="10"/>
  <c r="M21" i="10"/>
  <c r="J21" i="10"/>
  <c r="I21" i="10"/>
  <c r="F21" i="10"/>
  <c r="E21" i="10"/>
  <c r="B21" i="10"/>
  <c r="A21" i="10"/>
  <c r="R20" i="10"/>
  <c r="Q20" i="10"/>
  <c r="N20" i="10"/>
  <c r="M20" i="10"/>
  <c r="J20" i="10"/>
  <c r="I20" i="10"/>
  <c r="F20" i="10"/>
  <c r="E20" i="10"/>
  <c r="B20" i="10"/>
  <c r="A20" i="10"/>
  <c r="R19" i="10"/>
  <c r="Q19" i="10"/>
  <c r="N19" i="10"/>
  <c r="M19" i="10"/>
  <c r="J19" i="10"/>
  <c r="I19" i="10"/>
  <c r="F19" i="10"/>
  <c r="E19" i="10"/>
  <c r="B19" i="10"/>
  <c r="A19" i="10"/>
  <c r="R18" i="10"/>
  <c r="Q18" i="10"/>
  <c r="N18" i="10"/>
  <c r="M18" i="10"/>
  <c r="J18" i="10"/>
  <c r="I18" i="10"/>
  <c r="F18" i="10"/>
  <c r="E18" i="10"/>
  <c r="B18" i="10"/>
  <c r="A18" i="10"/>
  <c r="R17" i="10"/>
  <c r="Q17" i="10"/>
  <c r="N17" i="10"/>
  <c r="M17" i="10"/>
  <c r="J17" i="10"/>
  <c r="I17" i="10"/>
  <c r="F17" i="10"/>
  <c r="E17" i="10"/>
  <c r="B17" i="10"/>
  <c r="A17" i="10"/>
  <c r="R16" i="10"/>
  <c r="Q16" i="10"/>
  <c r="N16" i="10"/>
  <c r="M16" i="10"/>
  <c r="J16" i="10"/>
  <c r="I16" i="10"/>
  <c r="F16" i="10"/>
  <c r="E16" i="10"/>
  <c r="B16" i="10"/>
  <c r="A16" i="10"/>
  <c r="R15" i="10"/>
  <c r="Q15" i="10"/>
  <c r="N15" i="10"/>
  <c r="M15" i="10"/>
  <c r="J15" i="10"/>
  <c r="I15" i="10"/>
  <c r="F15" i="10"/>
  <c r="E15" i="10"/>
  <c r="B15" i="10"/>
  <c r="A15" i="10"/>
  <c r="R14" i="10"/>
  <c r="Q14" i="10"/>
  <c r="N14" i="10"/>
  <c r="M14" i="10"/>
  <c r="J14" i="10"/>
  <c r="I14" i="10"/>
  <c r="F14" i="10"/>
  <c r="E14" i="10"/>
  <c r="B14" i="10"/>
  <c r="A14" i="10"/>
  <c r="R13" i="10"/>
  <c r="Q13" i="10"/>
  <c r="N13" i="10"/>
  <c r="M13" i="10"/>
  <c r="J13" i="10"/>
  <c r="I13" i="10"/>
  <c r="F13" i="10"/>
  <c r="E13" i="10"/>
  <c r="B13" i="10"/>
  <c r="A13" i="10"/>
  <c r="R12" i="10"/>
  <c r="Q12" i="10"/>
  <c r="N12" i="10"/>
  <c r="M12" i="10"/>
  <c r="J12" i="10"/>
  <c r="I12" i="10"/>
  <c r="F12" i="10"/>
  <c r="E12" i="10"/>
  <c r="B12" i="10"/>
  <c r="A12" i="10"/>
  <c r="R11" i="10"/>
  <c r="Q11" i="10"/>
  <c r="N11" i="10"/>
  <c r="M11" i="10"/>
  <c r="J11" i="10"/>
  <c r="I11" i="10"/>
  <c r="F11" i="10"/>
  <c r="E11" i="10"/>
  <c r="B11" i="10"/>
  <c r="A11" i="10"/>
  <c r="R10" i="10"/>
  <c r="Q10" i="10"/>
  <c r="N10" i="10"/>
  <c r="M10" i="10"/>
  <c r="J10" i="10"/>
  <c r="I10" i="10"/>
  <c r="F10" i="10"/>
  <c r="E10" i="10"/>
  <c r="B10" i="10"/>
  <c r="A10" i="10"/>
  <c r="R9" i="10"/>
  <c r="Q9" i="10"/>
  <c r="N9" i="10"/>
  <c r="M9" i="10"/>
  <c r="J9" i="10"/>
  <c r="I9" i="10"/>
  <c r="F9" i="10"/>
  <c r="E9" i="10"/>
  <c r="B9" i="10"/>
  <c r="A9" i="10"/>
  <c r="R8" i="10"/>
  <c r="Q8" i="10"/>
  <c r="N8" i="10"/>
  <c r="M8" i="10"/>
  <c r="J8" i="10"/>
  <c r="I8" i="10"/>
  <c r="F8" i="10"/>
  <c r="E8" i="10"/>
  <c r="B8" i="10"/>
  <c r="A8" i="10"/>
  <c r="R7" i="10"/>
  <c r="Q7" i="10"/>
  <c r="N7" i="10"/>
  <c r="M7" i="10"/>
  <c r="J7" i="10"/>
  <c r="I7" i="10"/>
  <c r="F7" i="10"/>
  <c r="E7" i="10"/>
  <c r="B7" i="10"/>
  <c r="A7" i="10"/>
  <c r="R6" i="10"/>
  <c r="Q6" i="10"/>
  <c r="N6" i="10"/>
  <c r="M6" i="10"/>
  <c r="J6" i="10"/>
  <c r="I6" i="10"/>
  <c r="F6" i="10"/>
  <c r="E6" i="10"/>
  <c r="B6" i="10"/>
  <c r="A6" i="10"/>
  <c r="R5" i="10"/>
  <c r="Q5" i="10"/>
  <c r="N5" i="10"/>
  <c r="M5" i="10"/>
  <c r="J5" i="10"/>
  <c r="I5" i="10"/>
  <c r="F5" i="10"/>
  <c r="E5" i="10"/>
  <c r="B5" i="10"/>
  <c r="A5" i="10"/>
  <c r="R4" i="10"/>
  <c r="Q4" i="10"/>
  <c r="N4" i="10"/>
  <c r="M4" i="10"/>
  <c r="J4" i="10"/>
  <c r="I4" i="10"/>
  <c r="F4" i="10"/>
  <c r="E4" i="10"/>
  <c r="B4" i="10"/>
  <c r="A4" i="10"/>
  <c r="R3" i="10"/>
  <c r="Q3" i="10"/>
  <c r="N3" i="10"/>
  <c r="M3" i="10"/>
  <c r="J3" i="10"/>
  <c r="I3" i="10"/>
  <c r="F3" i="10"/>
  <c r="E3" i="10"/>
  <c r="B3" i="10"/>
  <c r="A3" i="10"/>
  <c r="N102" i="9"/>
  <c r="M102" i="9"/>
  <c r="J102" i="9"/>
  <c r="I102" i="9"/>
  <c r="F102" i="9"/>
  <c r="E102" i="9"/>
  <c r="B102" i="9"/>
  <c r="A102" i="9"/>
  <c r="N101" i="9"/>
  <c r="M101" i="9"/>
  <c r="J101" i="9"/>
  <c r="I101" i="9"/>
  <c r="F101" i="9"/>
  <c r="E101" i="9"/>
  <c r="B101" i="9"/>
  <c r="A101" i="9"/>
  <c r="N100" i="9"/>
  <c r="M100" i="9"/>
  <c r="J100" i="9"/>
  <c r="I100" i="9"/>
  <c r="F100" i="9"/>
  <c r="E100" i="9"/>
  <c r="B100" i="9"/>
  <c r="A100" i="9"/>
  <c r="N99" i="9"/>
  <c r="M99" i="9"/>
  <c r="J99" i="9"/>
  <c r="I99" i="9"/>
  <c r="F99" i="9"/>
  <c r="E99" i="9"/>
  <c r="B99" i="9"/>
  <c r="A99" i="9"/>
  <c r="N98" i="9"/>
  <c r="M98" i="9"/>
  <c r="J98" i="9"/>
  <c r="I98" i="9"/>
  <c r="F98" i="9"/>
  <c r="E98" i="9"/>
  <c r="B98" i="9"/>
  <c r="A98" i="9"/>
  <c r="N97" i="9"/>
  <c r="M97" i="9"/>
  <c r="J97" i="9"/>
  <c r="I97" i="9"/>
  <c r="F97" i="9"/>
  <c r="E97" i="9"/>
  <c r="B97" i="9"/>
  <c r="A97" i="9"/>
  <c r="N96" i="9"/>
  <c r="M96" i="9"/>
  <c r="J96" i="9"/>
  <c r="I96" i="9"/>
  <c r="F96" i="9"/>
  <c r="E96" i="9"/>
  <c r="B96" i="9"/>
  <c r="A96" i="9"/>
  <c r="N95" i="9"/>
  <c r="M95" i="9"/>
  <c r="J95" i="9"/>
  <c r="I95" i="9"/>
  <c r="F95" i="9"/>
  <c r="E95" i="9"/>
  <c r="B95" i="9"/>
  <c r="A95" i="9"/>
  <c r="N94" i="9"/>
  <c r="M94" i="9"/>
  <c r="J94" i="9"/>
  <c r="I94" i="9"/>
  <c r="F94" i="9"/>
  <c r="E94" i="9"/>
  <c r="B94" i="9"/>
  <c r="A94" i="9"/>
  <c r="N93" i="9"/>
  <c r="M93" i="9"/>
  <c r="J93" i="9"/>
  <c r="I93" i="9"/>
  <c r="F93" i="9"/>
  <c r="E93" i="9"/>
  <c r="B93" i="9"/>
  <c r="A93" i="9"/>
  <c r="N92" i="9"/>
  <c r="M92" i="9"/>
  <c r="J92" i="9"/>
  <c r="I92" i="9"/>
  <c r="F92" i="9"/>
  <c r="E92" i="9"/>
  <c r="B92" i="9"/>
  <c r="A92" i="9"/>
  <c r="N91" i="9"/>
  <c r="M91" i="9"/>
  <c r="J91" i="9"/>
  <c r="I91" i="9"/>
  <c r="F91" i="9"/>
  <c r="E91" i="9"/>
  <c r="B91" i="9"/>
  <c r="A91" i="9"/>
  <c r="N90" i="9"/>
  <c r="M90" i="9"/>
  <c r="J90" i="9"/>
  <c r="I90" i="9"/>
  <c r="F90" i="9"/>
  <c r="E90" i="9"/>
  <c r="B90" i="9"/>
  <c r="A90" i="9"/>
  <c r="N89" i="9"/>
  <c r="M89" i="9"/>
  <c r="J89" i="9"/>
  <c r="I89" i="9"/>
  <c r="F89" i="9"/>
  <c r="E89" i="9"/>
  <c r="B89" i="9"/>
  <c r="A89" i="9"/>
  <c r="N88" i="9"/>
  <c r="M88" i="9"/>
  <c r="J88" i="9"/>
  <c r="I88" i="9"/>
  <c r="F88" i="9"/>
  <c r="E88" i="9"/>
  <c r="B88" i="9"/>
  <c r="A88" i="9"/>
  <c r="N87" i="9"/>
  <c r="M87" i="9"/>
  <c r="J87" i="9"/>
  <c r="I87" i="9"/>
  <c r="F87" i="9"/>
  <c r="E87" i="9"/>
  <c r="B87" i="9"/>
  <c r="A87" i="9"/>
  <c r="N86" i="9"/>
  <c r="M86" i="9"/>
  <c r="J86" i="9"/>
  <c r="I86" i="9"/>
  <c r="F86" i="9"/>
  <c r="E86" i="9"/>
  <c r="B86" i="9"/>
  <c r="A86" i="9"/>
  <c r="N85" i="9"/>
  <c r="M85" i="9"/>
  <c r="J85" i="9"/>
  <c r="I85" i="9"/>
  <c r="F85" i="9"/>
  <c r="E85" i="9"/>
  <c r="B85" i="9"/>
  <c r="A85" i="9"/>
  <c r="N84" i="9"/>
  <c r="M84" i="9"/>
  <c r="J84" i="9"/>
  <c r="I84" i="9"/>
  <c r="F84" i="9"/>
  <c r="E84" i="9"/>
  <c r="B84" i="9"/>
  <c r="A84" i="9"/>
  <c r="N83" i="9"/>
  <c r="M83" i="9"/>
  <c r="J83" i="9"/>
  <c r="I83" i="9"/>
  <c r="F83" i="9"/>
  <c r="E83" i="9"/>
  <c r="B83" i="9"/>
  <c r="A83" i="9"/>
  <c r="N82" i="9"/>
  <c r="M82" i="9"/>
  <c r="J82" i="9"/>
  <c r="I82" i="9"/>
  <c r="F82" i="9"/>
  <c r="E82" i="9"/>
  <c r="B82" i="9"/>
  <c r="A82" i="9"/>
  <c r="N81" i="9"/>
  <c r="M81" i="9"/>
  <c r="J81" i="9"/>
  <c r="I81" i="9"/>
  <c r="F81" i="9"/>
  <c r="E81" i="9"/>
  <c r="B81" i="9"/>
  <c r="A81" i="9"/>
  <c r="N80" i="9"/>
  <c r="M80" i="9"/>
  <c r="J80" i="9"/>
  <c r="I80" i="9"/>
  <c r="F80" i="9"/>
  <c r="E80" i="9"/>
  <c r="B80" i="9"/>
  <c r="A80" i="9"/>
  <c r="N79" i="9"/>
  <c r="M79" i="9"/>
  <c r="J79" i="9"/>
  <c r="I79" i="9"/>
  <c r="F79" i="9"/>
  <c r="E79" i="9"/>
  <c r="B79" i="9"/>
  <c r="A79" i="9"/>
  <c r="N78" i="9"/>
  <c r="M78" i="9"/>
  <c r="J78" i="9"/>
  <c r="I78" i="9"/>
  <c r="F78" i="9"/>
  <c r="E78" i="9"/>
  <c r="B78" i="9"/>
  <c r="A78" i="9"/>
  <c r="N77" i="9"/>
  <c r="M77" i="9"/>
  <c r="J77" i="9"/>
  <c r="I77" i="9"/>
  <c r="F77" i="9"/>
  <c r="E77" i="9"/>
  <c r="B77" i="9"/>
  <c r="A77" i="9"/>
  <c r="N76" i="9"/>
  <c r="M76" i="9"/>
  <c r="J76" i="9"/>
  <c r="I76" i="9"/>
  <c r="F76" i="9"/>
  <c r="E76" i="9"/>
  <c r="B76" i="9"/>
  <c r="A76" i="9"/>
  <c r="N75" i="9"/>
  <c r="M75" i="9"/>
  <c r="J75" i="9"/>
  <c r="I75" i="9"/>
  <c r="F75" i="9"/>
  <c r="E75" i="9"/>
  <c r="B75" i="9"/>
  <c r="A75" i="9"/>
  <c r="N74" i="9"/>
  <c r="M74" i="9"/>
  <c r="J74" i="9"/>
  <c r="I74" i="9"/>
  <c r="F74" i="9"/>
  <c r="E74" i="9"/>
  <c r="B74" i="9"/>
  <c r="A74" i="9"/>
  <c r="N73" i="9"/>
  <c r="M73" i="9"/>
  <c r="J73" i="9"/>
  <c r="I73" i="9"/>
  <c r="F73" i="9"/>
  <c r="E73" i="9"/>
  <c r="B73" i="9"/>
  <c r="A73" i="9"/>
  <c r="N72" i="9"/>
  <c r="M72" i="9"/>
  <c r="J72" i="9"/>
  <c r="I72" i="9"/>
  <c r="F72" i="9"/>
  <c r="E72" i="9"/>
  <c r="B72" i="9"/>
  <c r="A72" i="9"/>
  <c r="N71" i="9"/>
  <c r="M71" i="9"/>
  <c r="J71" i="9"/>
  <c r="I71" i="9"/>
  <c r="F71" i="9"/>
  <c r="E71" i="9"/>
  <c r="B71" i="9"/>
  <c r="A71" i="9"/>
  <c r="N70" i="9"/>
  <c r="M70" i="9"/>
  <c r="J70" i="9"/>
  <c r="I70" i="9"/>
  <c r="F70" i="9"/>
  <c r="E70" i="9"/>
  <c r="B70" i="9"/>
  <c r="A70" i="9"/>
  <c r="N69" i="9"/>
  <c r="M69" i="9"/>
  <c r="J69" i="9"/>
  <c r="I69" i="9"/>
  <c r="F69" i="9"/>
  <c r="E69" i="9"/>
  <c r="B69" i="9"/>
  <c r="A69" i="9"/>
  <c r="N68" i="9"/>
  <c r="M68" i="9"/>
  <c r="J68" i="9"/>
  <c r="I68" i="9"/>
  <c r="F68" i="9"/>
  <c r="E68" i="9"/>
  <c r="B68" i="9"/>
  <c r="A68" i="9"/>
  <c r="N67" i="9"/>
  <c r="M67" i="9"/>
  <c r="J67" i="9"/>
  <c r="I67" i="9"/>
  <c r="F67" i="9"/>
  <c r="E67" i="9"/>
  <c r="B67" i="9"/>
  <c r="A67" i="9"/>
  <c r="N66" i="9"/>
  <c r="M66" i="9"/>
  <c r="J66" i="9"/>
  <c r="I66" i="9"/>
  <c r="F66" i="9"/>
  <c r="E66" i="9"/>
  <c r="B66" i="9"/>
  <c r="A66" i="9"/>
  <c r="N65" i="9"/>
  <c r="M65" i="9"/>
  <c r="J65" i="9"/>
  <c r="I65" i="9"/>
  <c r="F65" i="9"/>
  <c r="E65" i="9"/>
  <c r="B65" i="9"/>
  <c r="A65" i="9"/>
  <c r="N64" i="9"/>
  <c r="M64" i="9"/>
  <c r="J64" i="9"/>
  <c r="I64" i="9"/>
  <c r="F64" i="9"/>
  <c r="E64" i="9"/>
  <c r="B64" i="9"/>
  <c r="A64" i="9"/>
  <c r="N63" i="9"/>
  <c r="M63" i="9"/>
  <c r="J63" i="9"/>
  <c r="I63" i="9"/>
  <c r="F63" i="9"/>
  <c r="E63" i="9"/>
  <c r="B63" i="9"/>
  <c r="A63" i="9"/>
  <c r="N62" i="9"/>
  <c r="M62" i="9"/>
  <c r="J62" i="9"/>
  <c r="I62" i="9"/>
  <c r="F62" i="9"/>
  <c r="E62" i="9"/>
  <c r="B62" i="9"/>
  <c r="A62" i="9"/>
  <c r="R61" i="9"/>
  <c r="Q61" i="9"/>
  <c r="N61" i="9"/>
  <c r="M61" i="9"/>
  <c r="J61" i="9"/>
  <c r="I61" i="9"/>
  <c r="F61" i="9"/>
  <c r="E61" i="9"/>
  <c r="B61" i="9"/>
  <c r="A61" i="9"/>
  <c r="R60" i="9"/>
  <c r="Q60" i="9"/>
  <c r="N60" i="9"/>
  <c r="M60" i="9"/>
  <c r="J60" i="9"/>
  <c r="I60" i="9"/>
  <c r="F60" i="9"/>
  <c r="E60" i="9"/>
  <c r="B60" i="9"/>
  <c r="A60" i="9"/>
  <c r="R59" i="9"/>
  <c r="Q59" i="9"/>
  <c r="N59" i="9"/>
  <c r="M59" i="9"/>
  <c r="J59" i="9"/>
  <c r="I59" i="9"/>
  <c r="F59" i="9"/>
  <c r="E59" i="9"/>
  <c r="B59" i="9"/>
  <c r="A59" i="9"/>
  <c r="R58" i="9"/>
  <c r="Q58" i="9"/>
  <c r="N58" i="9"/>
  <c r="M58" i="9"/>
  <c r="J58" i="9"/>
  <c r="I58" i="9"/>
  <c r="F58" i="9"/>
  <c r="E58" i="9"/>
  <c r="B58" i="9"/>
  <c r="A58" i="9"/>
  <c r="R57" i="9"/>
  <c r="Q57" i="9"/>
  <c r="N57" i="9"/>
  <c r="M57" i="9"/>
  <c r="J57" i="9"/>
  <c r="I57" i="9"/>
  <c r="F57" i="9"/>
  <c r="E57" i="9"/>
  <c r="B57" i="9"/>
  <c r="A57" i="9"/>
  <c r="R56" i="9"/>
  <c r="Q56" i="9"/>
  <c r="N56" i="9"/>
  <c r="M56" i="9"/>
  <c r="J56" i="9"/>
  <c r="I56" i="9"/>
  <c r="F56" i="9"/>
  <c r="E56" i="9"/>
  <c r="B56" i="9"/>
  <c r="A56" i="9"/>
  <c r="R55" i="9"/>
  <c r="Q55" i="9"/>
  <c r="N55" i="9"/>
  <c r="M55" i="9"/>
  <c r="J55" i="9"/>
  <c r="I55" i="9"/>
  <c r="F55" i="9"/>
  <c r="E55" i="9"/>
  <c r="B55" i="9"/>
  <c r="A55" i="9"/>
  <c r="R54" i="9"/>
  <c r="Q54" i="9"/>
  <c r="N54" i="9"/>
  <c r="M54" i="9"/>
  <c r="J54" i="9"/>
  <c r="I54" i="9"/>
  <c r="F54" i="9"/>
  <c r="E54" i="9"/>
  <c r="B54" i="9"/>
  <c r="A54" i="9"/>
  <c r="R53" i="9"/>
  <c r="Q53" i="9"/>
  <c r="N53" i="9"/>
  <c r="M53" i="9"/>
  <c r="J53" i="9"/>
  <c r="I53" i="9"/>
  <c r="F53" i="9"/>
  <c r="E53" i="9"/>
  <c r="B53" i="9"/>
  <c r="A53" i="9"/>
  <c r="R52" i="9"/>
  <c r="Q52" i="9"/>
  <c r="N52" i="9"/>
  <c r="M52" i="9"/>
  <c r="J52" i="9"/>
  <c r="I52" i="9"/>
  <c r="F52" i="9"/>
  <c r="E52" i="9"/>
  <c r="B52" i="9"/>
  <c r="A52" i="9"/>
  <c r="R51" i="9"/>
  <c r="Q51" i="9"/>
  <c r="N51" i="9"/>
  <c r="M51" i="9"/>
  <c r="J51" i="9"/>
  <c r="I51" i="9"/>
  <c r="F51" i="9"/>
  <c r="E51" i="9"/>
  <c r="B51" i="9"/>
  <c r="A51" i="9"/>
  <c r="R50" i="9"/>
  <c r="Q50" i="9"/>
  <c r="N50" i="9"/>
  <c r="M50" i="9"/>
  <c r="J50" i="9"/>
  <c r="I50" i="9"/>
  <c r="F50" i="9"/>
  <c r="E50" i="9"/>
  <c r="B50" i="9"/>
  <c r="A50" i="9"/>
  <c r="R49" i="9"/>
  <c r="Q49" i="9"/>
  <c r="N49" i="9"/>
  <c r="M49" i="9"/>
  <c r="J49" i="9"/>
  <c r="I49" i="9"/>
  <c r="F49" i="9"/>
  <c r="E49" i="9"/>
  <c r="B49" i="9"/>
  <c r="A49" i="9"/>
  <c r="R48" i="9"/>
  <c r="Q48" i="9"/>
  <c r="N48" i="9"/>
  <c r="M48" i="9"/>
  <c r="J48" i="9"/>
  <c r="I48" i="9"/>
  <c r="F48" i="9"/>
  <c r="E48" i="9"/>
  <c r="B48" i="9"/>
  <c r="A48" i="9"/>
  <c r="R47" i="9"/>
  <c r="Q47" i="9"/>
  <c r="N47" i="9"/>
  <c r="M47" i="9"/>
  <c r="J47" i="9"/>
  <c r="I47" i="9"/>
  <c r="F47" i="9"/>
  <c r="E47" i="9"/>
  <c r="B47" i="9"/>
  <c r="A47" i="9"/>
  <c r="R46" i="9"/>
  <c r="Q46" i="9"/>
  <c r="N46" i="9"/>
  <c r="M46" i="9"/>
  <c r="J46" i="9"/>
  <c r="I46" i="9"/>
  <c r="F46" i="9"/>
  <c r="E46" i="9"/>
  <c r="B46" i="9"/>
  <c r="A46" i="9"/>
  <c r="R45" i="9"/>
  <c r="Q45" i="9"/>
  <c r="N45" i="9"/>
  <c r="M45" i="9"/>
  <c r="J45" i="9"/>
  <c r="I45" i="9"/>
  <c r="F45" i="9"/>
  <c r="E45" i="9"/>
  <c r="B45" i="9"/>
  <c r="A45" i="9"/>
  <c r="R44" i="9"/>
  <c r="Q44" i="9"/>
  <c r="N44" i="9"/>
  <c r="M44" i="9"/>
  <c r="J44" i="9"/>
  <c r="I44" i="9"/>
  <c r="F44" i="9"/>
  <c r="E44" i="9"/>
  <c r="B44" i="9"/>
  <c r="A44" i="9"/>
  <c r="R43" i="9"/>
  <c r="Q43" i="9"/>
  <c r="N43" i="9"/>
  <c r="M43" i="9"/>
  <c r="J43" i="9"/>
  <c r="I43" i="9"/>
  <c r="F43" i="9"/>
  <c r="E43" i="9"/>
  <c r="B43" i="9"/>
  <c r="A43" i="9"/>
  <c r="R42" i="9"/>
  <c r="Q42" i="9"/>
  <c r="N42" i="9"/>
  <c r="M42" i="9"/>
  <c r="J42" i="9"/>
  <c r="I42" i="9"/>
  <c r="F42" i="9"/>
  <c r="E42" i="9"/>
  <c r="B42" i="9"/>
  <c r="A42" i="9"/>
  <c r="R41" i="9"/>
  <c r="Q41" i="9"/>
  <c r="N41" i="9"/>
  <c r="M41" i="9"/>
  <c r="J41" i="9"/>
  <c r="I41" i="9"/>
  <c r="F41" i="9"/>
  <c r="E41" i="9"/>
  <c r="B41" i="9"/>
  <c r="A41" i="9"/>
  <c r="R40" i="9"/>
  <c r="Q40" i="9"/>
  <c r="N40" i="9"/>
  <c r="M40" i="9"/>
  <c r="J40" i="9"/>
  <c r="I40" i="9"/>
  <c r="F40" i="9"/>
  <c r="E40" i="9"/>
  <c r="B40" i="9"/>
  <c r="A40" i="9"/>
  <c r="R39" i="9"/>
  <c r="Q39" i="9"/>
  <c r="N39" i="9"/>
  <c r="M39" i="9"/>
  <c r="J39" i="9"/>
  <c r="I39" i="9"/>
  <c r="F39" i="9"/>
  <c r="E39" i="9"/>
  <c r="B39" i="9"/>
  <c r="A39" i="9"/>
  <c r="R38" i="9"/>
  <c r="Q38" i="9"/>
  <c r="N38" i="9"/>
  <c r="M38" i="9"/>
  <c r="J38" i="9"/>
  <c r="I38" i="9"/>
  <c r="F38" i="9"/>
  <c r="E38" i="9"/>
  <c r="B38" i="9"/>
  <c r="A38" i="9"/>
  <c r="R37" i="9"/>
  <c r="Q37" i="9"/>
  <c r="N37" i="9"/>
  <c r="M37" i="9"/>
  <c r="J37" i="9"/>
  <c r="I37" i="9"/>
  <c r="F37" i="9"/>
  <c r="E37" i="9"/>
  <c r="B37" i="9"/>
  <c r="A37" i="9"/>
  <c r="R36" i="9"/>
  <c r="Q36" i="9"/>
  <c r="N36" i="9"/>
  <c r="M36" i="9"/>
  <c r="J36" i="9"/>
  <c r="I36" i="9"/>
  <c r="F36" i="9"/>
  <c r="E36" i="9"/>
  <c r="B36" i="9"/>
  <c r="A36" i="9"/>
  <c r="R35" i="9"/>
  <c r="Q35" i="9"/>
  <c r="N35" i="9"/>
  <c r="M35" i="9"/>
  <c r="J35" i="9"/>
  <c r="I35" i="9"/>
  <c r="F35" i="9"/>
  <c r="E35" i="9"/>
  <c r="B35" i="9"/>
  <c r="A35" i="9"/>
  <c r="R34" i="9"/>
  <c r="Q34" i="9"/>
  <c r="N34" i="9"/>
  <c r="M34" i="9"/>
  <c r="J34" i="9"/>
  <c r="I34" i="9"/>
  <c r="F34" i="9"/>
  <c r="E34" i="9"/>
  <c r="B34" i="9"/>
  <c r="A34" i="9"/>
  <c r="R33" i="9"/>
  <c r="Q33" i="9"/>
  <c r="N33" i="9"/>
  <c r="M33" i="9"/>
  <c r="J33" i="9"/>
  <c r="I33" i="9"/>
  <c r="F33" i="9"/>
  <c r="E33" i="9"/>
  <c r="B33" i="9"/>
  <c r="A33" i="9"/>
  <c r="R32" i="9"/>
  <c r="Q32" i="9"/>
  <c r="N32" i="9"/>
  <c r="M32" i="9"/>
  <c r="J32" i="9"/>
  <c r="I32" i="9"/>
  <c r="F32" i="9"/>
  <c r="E32" i="9"/>
  <c r="B32" i="9"/>
  <c r="A32" i="9"/>
  <c r="R31" i="9"/>
  <c r="Q31" i="9"/>
  <c r="N31" i="9"/>
  <c r="M31" i="9"/>
  <c r="J31" i="9"/>
  <c r="I31" i="9"/>
  <c r="F31" i="9"/>
  <c r="E31" i="9"/>
  <c r="B31" i="9"/>
  <c r="A31" i="9"/>
  <c r="R30" i="9"/>
  <c r="Q30" i="9"/>
  <c r="N30" i="9"/>
  <c r="M30" i="9"/>
  <c r="J30" i="9"/>
  <c r="I30" i="9"/>
  <c r="F30" i="9"/>
  <c r="E30" i="9"/>
  <c r="B30" i="9"/>
  <c r="A30" i="9"/>
  <c r="R29" i="9"/>
  <c r="Q29" i="9"/>
  <c r="N29" i="9"/>
  <c r="M29" i="9"/>
  <c r="J29" i="9"/>
  <c r="I29" i="9"/>
  <c r="F29" i="9"/>
  <c r="E29" i="9"/>
  <c r="B29" i="9"/>
  <c r="A29" i="9"/>
  <c r="R28" i="9"/>
  <c r="Q28" i="9"/>
  <c r="N28" i="9"/>
  <c r="M28" i="9"/>
  <c r="J28" i="9"/>
  <c r="I28" i="9"/>
  <c r="F28" i="9"/>
  <c r="E28" i="9"/>
  <c r="B28" i="9"/>
  <c r="A28" i="9"/>
  <c r="R27" i="9"/>
  <c r="Q27" i="9"/>
  <c r="N27" i="9"/>
  <c r="M27" i="9"/>
  <c r="J27" i="9"/>
  <c r="I27" i="9"/>
  <c r="F27" i="9"/>
  <c r="E27" i="9"/>
  <c r="B27" i="9"/>
  <c r="A27" i="9"/>
  <c r="R26" i="9"/>
  <c r="Q26" i="9"/>
  <c r="N26" i="9"/>
  <c r="M26" i="9"/>
  <c r="J26" i="9"/>
  <c r="I26" i="9"/>
  <c r="F26" i="9"/>
  <c r="E26" i="9"/>
  <c r="B26" i="9"/>
  <c r="A26" i="9"/>
  <c r="R25" i="9"/>
  <c r="Q25" i="9"/>
  <c r="N25" i="9"/>
  <c r="M25" i="9"/>
  <c r="J25" i="9"/>
  <c r="I25" i="9"/>
  <c r="F25" i="9"/>
  <c r="E25" i="9"/>
  <c r="B25" i="9"/>
  <c r="A25" i="9"/>
  <c r="R24" i="9"/>
  <c r="Q24" i="9"/>
  <c r="N24" i="9"/>
  <c r="M24" i="9"/>
  <c r="J24" i="9"/>
  <c r="I24" i="9"/>
  <c r="F24" i="9"/>
  <c r="E24" i="9"/>
  <c r="B24" i="9"/>
  <c r="A24" i="9"/>
  <c r="R23" i="9"/>
  <c r="Q23" i="9"/>
  <c r="N23" i="9"/>
  <c r="M23" i="9"/>
  <c r="J23" i="9"/>
  <c r="I23" i="9"/>
  <c r="F23" i="9"/>
  <c r="E23" i="9"/>
  <c r="B23" i="9"/>
  <c r="A23" i="9"/>
  <c r="R22" i="9"/>
  <c r="Q22" i="9"/>
  <c r="N22" i="9"/>
  <c r="M22" i="9"/>
  <c r="J22" i="9"/>
  <c r="I22" i="9"/>
  <c r="F22" i="9"/>
  <c r="E22" i="9"/>
  <c r="B22" i="9"/>
  <c r="A22" i="9"/>
  <c r="R21" i="9"/>
  <c r="Q21" i="9"/>
  <c r="N21" i="9"/>
  <c r="M21" i="9"/>
  <c r="J21" i="9"/>
  <c r="I21" i="9"/>
  <c r="F21" i="9"/>
  <c r="E21" i="9"/>
  <c r="B21" i="9"/>
  <c r="A21" i="9"/>
  <c r="R20" i="9"/>
  <c r="Q20" i="9"/>
  <c r="N20" i="9"/>
  <c r="M20" i="9"/>
  <c r="J20" i="9"/>
  <c r="I20" i="9"/>
  <c r="F20" i="9"/>
  <c r="E20" i="9"/>
  <c r="B20" i="9"/>
  <c r="A20" i="9"/>
  <c r="R19" i="9"/>
  <c r="Q19" i="9"/>
  <c r="N19" i="9"/>
  <c r="M19" i="9"/>
  <c r="J19" i="9"/>
  <c r="I19" i="9"/>
  <c r="F19" i="9"/>
  <c r="E19" i="9"/>
  <c r="B19" i="9"/>
  <c r="A19" i="9"/>
  <c r="R18" i="9"/>
  <c r="Q18" i="9"/>
  <c r="N18" i="9"/>
  <c r="M18" i="9"/>
  <c r="J18" i="9"/>
  <c r="I18" i="9"/>
  <c r="F18" i="9"/>
  <c r="E18" i="9"/>
  <c r="B18" i="9"/>
  <c r="A18" i="9"/>
  <c r="R17" i="9"/>
  <c r="Q17" i="9"/>
  <c r="N17" i="9"/>
  <c r="M17" i="9"/>
  <c r="J17" i="9"/>
  <c r="I17" i="9"/>
  <c r="F17" i="9"/>
  <c r="E17" i="9"/>
  <c r="B17" i="9"/>
  <c r="A17" i="9"/>
  <c r="R16" i="9"/>
  <c r="Q16" i="9"/>
  <c r="N16" i="9"/>
  <c r="M16" i="9"/>
  <c r="J16" i="9"/>
  <c r="I16" i="9"/>
  <c r="F16" i="9"/>
  <c r="E16" i="9"/>
  <c r="B16" i="9"/>
  <c r="A16" i="9"/>
  <c r="R15" i="9"/>
  <c r="Q15" i="9"/>
  <c r="N15" i="9"/>
  <c r="M15" i="9"/>
  <c r="J15" i="9"/>
  <c r="I15" i="9"/>
  <c r="F15" i="9"/>
  <c r="E15" i="9"/>
  <c r="B15" i="9"/>
  <c r="A15" i="9"/>
  <c r="R14" i="9"/>
  <c r="Q14" i="9"/>
  <c r="N14" i="9"/>
  <c r="M14" i="9"/>
  <c r="J14" i="9"/>
  <c r="I14" i="9"/>
  <c r="F14" i="9"/>
  <c r="E14" i="9"/>
  <c r="B14" i="9"/>
  <c r="A14" i="9"/>
  <c r="R13" i="9"/>
  <c r="Q13" i="9"/>
  <c r="N13" i="9"/>
  <c r="M13" i="9"/>
  <c r="J13" i="9"/>
  <c r="I13" i="9"/>
  <c r="F13" i="9"/>
  <c r="E13" i="9"/>
  <c r="B13" i="9"/>
  <c r="A13" i="9"/>
  <c r="R12" i="9"/>
  <c r="Q12" i="9"/>
  <c r="N12" i="9"/>
  <c r="M12" i="9"/>
  <c r="J12" i="9"/>
  <c r="I12" i="9"/>
  <c r="F12" i="9"/>
  <c r="E12" i="9"/>
  <c r="B12" i="9"/>
  <c r="A12" i="9"/>
  <c r="R11" i="9"/>
  <c r="Q11" i="9"/>
  <c r="N11" i="9"/>
  <c r="M11" i="9"/>
  <c r="J11" i="9"/>
  <c r="I11" i="9"/>
  <c r="F11" i="9"/>
  <c r="E11" i="9"/>
  <c r="B11" i="9"/>
  <c r="A11" i="9"/>
  <c r="R10" i="9"/>
  <c r="Q10" i="9"/>
  <c r="N10" i="9"/>
  <c r="M10" i="9"/>
  <c r="J10" i="9"/>
  <c r="I10" i="9"/>
  <c r="F10" i="9"/>
  <c r="E10" i="9"/>
  <c r="B10" i="9"/>
  <c r="A10" i="9"/>
  <c r="R9" i="9"/>
  <c r="Q9" i="9"/>
  <c r="N9" i="9"/>
  <c r="M9" i="9"/>
  <c r="J9" i="9"/>
  <c r="I9" i="9"/>
  <c r="F9" i="9"/>
  <c r="E9" i="9"/>
  <c r="B9" i="9"/>
  <c r="A9" i="9"/>
  <c r="R8" i="9"/>
  <c r="Q8" i="9"/>
  <c r="N8" i="9"/>
  <c r="M8" i="9"/>
  <c r="J8" i="9"/>
  <c r="I8" i="9"/>
  <c r="F8" i="9"/>
  <c r="E8" i="9"/>
  <c r="B8" i="9"/>
  <c r="A8" i="9"/>
  <c r="R7" i="9"/>
  <c r="Q7" i="9"/>
  <c r="N7" i="9"/>
  <c r="M7" i="9"/>
  <c r="J7" i="9"/>
  <c r="I7" i="9"/>
  <c r="F7" i="9"/>
  <c r="E7" i="9"/>
  <c r="B7" i="9"/>
  <c r="A7" i="9"/>
  <c r="R6" i="9"/>
  <c r="Q6" i="9"/>
  <c r="N6" i="9"/>
  <c r="M6" i="9"/>
  <c r="J6" i="9"/>
  <c r="I6" i="9"/>
  <c r="F6" i="9"/>
  <c r="E6" i="9"/>
  <c r="B6" i="9"/>
  <c r="A6" i="9"/>
  <c r="R5" i="9"/>
  <c r="Q5" i="9"/>
  <c r="N5" i="9"/>
  <c r="M5" i="9"/>
  <c r="J5" i="9"/>
  <c r="I5" i="9"/>
  <c r="F5" i="9"/>
  <c r="E5" i="9"/>
  <c r="B5" i="9"/>
  <c r="A5" i="9"/>
  <c r="R4" i="9"/>
  <c r="Q4" i="9"/>
  <c r="N4" i="9"/>
  <c r="M4" i="9"/>
  <c r="J4" i="9"/>
  <c r="I4" i="9"/>
  <c r="F4" i="9"/>
  <c r="E4" i="9"/>
  <c r="B4" i="9"/>
  <c r="A4" i="9"/>
  <c r="R3" i="9"/>
  <c r="Q3" i="9"/>
  <c r="N3" i="9"/>
  <c r="M3" i="9"/>
  <c r="J3" i="9"/>
  <c r="I3" i="9"/>
  <c r="F3" i="9"/>
  <c r="E3" i="9"/>
  <c r="B3" i="9"/>
  <c r="A3" i="9"/>
  <c r="S59" i="1"/>
  <c r="S55" i="1"/>
  <c r="S51" i="1"/>
  <c r="S51" i="10" s="1"/>
  <c r="S47" i="1"/>
  <c r="S47" i="10" s="1"/>
  <c r="S43" i="1"/>
  <c r="S39" i="1"/>
  <c r="S35" i="1"/>
  <c r="S35" i="10" s="1"/>
  <c r="S31" i="1"/>
  <c r="S31" i="10" s="1"/>
  <c r="S27" i="1"/>
  <c r="S23" i="1"/>
  <c r="S19" i="1"/>
  <c r="S19" i="10" s="1"/>
  <c r="S15" i="1"/>
  <c r="S15" i="10" s="1"/>
  <c r="S11" i="1"/>
  <c r="S7" i="1"/>
  <c r="S3" i="1"/>
  <c r="S3" i="10" s="1"/>
  <c r="O99" i="1"/>
  <c r="O99" i="10" s="1"/>
  <c r="O95" i="1"/>
  <c r="O95" i="6" s="1"/>
  <c r="O91" i="1"/>
  <c r="O87" i="1"/>
  <c r="O87" i="10" s="1"/>
  <c r="O83" i="1"/>
  <c r="O83" i="10" s="1"/>
  <c r="O79" i="1"/>
  <c r="O75" i="1"/>
  <c r="O71" i="1"/>
  <c r="O71" i="9" s="1"/>
  <c r="O67" i="1"/>
  <c r="O67" i="10" s="1"/>
  <c r="O63" i="1"/>
  <c r="O59" i="1"/>
  <c r="O55" i="1"/>
  <c r="O55" i="10" s="1"/>
  <c r="O51" i="1"/>
  <c r="O51" i="10" s="1"/>
  <c r="O47" i="1"/>
  <c r="O47" i="6" s="1"/>
  <c r="O43" i="1"/>
  <c r="O39" i="1"/>
  <c r="O39" i="9" s="1"/>
  <c r="O35" i="1"/>
  <c r="O35" i="10" s="1"/>
  <c r="O31" i="1"/>
  <c r="O31" i="6" s="1"/>
  <c r="O27" i="1"/>
  <c r="O23" i="1"/>
  <c r="O23" i="10" s="1"/>
  <c r="O19" i="1"/>
  <c r="O19" i="10" s="1"/>
  <c r="O15" i="1"/>
  <c r="O11" i="1"/>
  <c r="O7" i="1"/>
  <c r="O7" i="9" s="1"/>
  <c r="O3" i="1"/>
  <c r="O3" i="10" s="1"/>
  <c r="K99" i="1"/>
  <c r="K95" i="1"/>
  <c r="K91" i="1"/>
  <c r="K91" i="10" s="1"/>
  <c r="K87" i="1"/>
  <c r="K87" i="10" s="1"/>
  <c r="K83" i="1"/>
  <c r="K83" i="10" s="1"/>
  <c r="K79" i="1"/>
  <c r="K79" i="6" s="1"/>
  <c r="K75" i="1"/>
  <c r="K75" i="10" s="1"/>
  <c r="K71" i="1"/>
  <c r="K71" i="10" s="1"/>
  <c r="K67" i="1"/>
  <c r="K67" i="10" s="1"/>
  <c r="K63" i="1"/>
  <c r="K63" i="6" s="1"/>
  <c r="K59" i="1"/>
  <c r="K59" i="10" s="1"/>
  <c r="K55" i="1"/>
  <c r="K55" i="10" s="1"/>
  <c r="K51" i="1"/>
  <c r="K51" i="10" s="1"/>
  <c r="K47" i="1"/>
  <c r="K43" i="1"/>
  <c r="K43" i="10" s="1"/>
  <c r="K39" i="1"/>
  <c r="K39" i="10" s="1"/>
  <c r="K35" i="1"/>
  <c r="K35" i="10" s="1"/>
  <c r="K31" i="1"/>
  <c r="K27" i="1"/>
  <c r="K27" i="10" s="1"/>
  <c r="K23" i="1"/>
  <c r="K23" i="10" s="1"/>
  <c r="K19" i="1"/>
  <c r="K19" i="10" s="1"/>
  <c r="K15" i="1"/>
  <c r="K15" i="6" s="1"/>
  <c r="K11" i="1"/>
  <c r="K11" i="10" s="1"/>
  <c r="K7" i="1"/>
  <c r="K7" i="10" s="1"/>
  <c r="K3" i="1"/>
  <c r="G99" i="1"/>
  <c r="G95" i="1"/>
  <c r="G91" i="1"/>
  <c r="G91" i="9" s="1"/>
  <c r="G87" i="1"/>
  <c r="G83" i="1"/>
  <c r="G79" i="1"/>
  <c r="G75" i="1"/>
  <c r="G75" i="9" s="1"/>
  <c r="G71" i="1"/>
  <c r="G67" i="1"/>
  <c r="G63" i="1"/>
  <c r="G59" i="1"/>
  <c r="G59" i="9" s="1"/>
  <c r="G55" i="1"/>
  <c r="G51" i="1"/>
  <c r="G47" i="1"/>
  <c r="G43" i="1"/>
  <c r="G43" i="9" s="1"/>
  <c r="G39" i="1"/>
  <c r="G35" i="1"/>
  <c r="G31" i="1"/>
  <c r="G27" i="1"/>
  <c r="G27" i="9" s="1"/>
  <c r="G23" i="1"/>
  <c r="G19" i="1"/>
  <c r="G15" i="1"/>
  <c r="G11" i="1"/>
  <c r="G11" i="9" s="1"/>
  <c r="G7" i="1"/>
  <c r="G3" i="1"/>
  <c r="C99" i="1"/>
  <c r="C99" i="10" s="1"/>
  <c r="C95" i="1"/>
  <c r="C95" i="10" s="1"/>
  <c r="C91" i="1"/>
  <c r="C87" i="1"/>
  <c r="C83" i="1"/>
  <c r="C83" i="10" s="1"/>
  <c r="C79" i="1"/>
  <c r="C79" i="10" s="1"/>
  <c r="C75" i="1"/>
  <c r="C71" i="1"/>
  <c r="C67" i="1"/>
  <c r="C67" i="10" s="1"/>
  <c r="C63" i="1"/>
  <c r="C63" i="10" s="1"/>
  <c r="C59" i="1"/>
  <c r="C55" i="1"/>
  <c r="C51" i="1"/>
  <c r="C51" i="10" s="1"/>
  <c r="C47" i="1"/>
  <c r="C47" i="10" s="1"/>
  <c r="C43" i="1"/>
  <c r="C39" i="1"/>
  <c r="C35" i="1"/>
  <c r="C35" i="10" s="1"/>
  <c r="C31" i="1"/>
  <c r="C31" i="10" s="1"/>
  <c r="C27" i="1"/>
  <c r="C23" i="1"/>
  <c r="C19" i="1"/>
  <c r="C19" i="10" s="1"/>
  <c r="C15" i="1"/>
  <c r="C15" i="10" s="1"/>
  <c r="C11" i="1"/>
  <c r="C7" i="1"/>
  <c r="C3" i="1"/>
  <c r="C3" i="10" s="1"/>
  <c r="N102" i="6"/>
  <c r="M102" i="6"/>
  <c r="J102" i="6"/>
  <c r="I102" i="6"/>
  <c r="F102" i="6"/>
  <c r="E102" i="6"/>
  <c r="B102" i="6"/>
  <c r="A102" i="6"/>
  <c r="N101" i="6"/>
  <c r="M101" i="6"/>
  <c r="J101" i="6"/>
  <c r="I101" i="6"/>
  <c r="F101" i="6"/>
  <c r="E101" i="6"/>
  <c r="B101" i="6"/>
  <c r="A101" i="6"/>
  <c r="N100" i="6"/>
  <c r="M100" i="6"/>
  <c r="J100" i="6"/>
  <c r="I100" i="6"/>
  <c r="F100" i="6"/>
  <c r="E100" i="6"/>
  <c r="B100" i="6"/>
  <c r="A100" i="6"/>
  <c r="N99" i="6"/>
  <c r="M99" i="6"/>
  <c r="J99" i="6"/>
  <c r="I99" i="6"/>
  <c r="F99" i="6"/>
  <c r="E99" i="6"/>
  <c r="B99" i="6"/>
  <c r="A99" i="6"/>
  <c r="N98" i="6"/>
  <c r="M98" i="6"/>
  <c r="J98" i="6"/>
  <c r="I98" i="6"/>
  <c r="F98" i="6"/>
  <c r="E98" i="6"/>
  <c r="B98" i="6"/>
  <c r="A98" i="6"/>
  <c r="N97" i="6"/>
  <c r="M97" i="6"/>
  <c r="J97" i="6"/>
  <c r="I97" i="6"/>
  <c r="F97" i="6"/>
  <c r="E97" i="6"/>
  <c r="B97" i="6"/>
  <c r="A97" i="6"/>
  <c r="N96" i="6"/>
  <c r="M96" i="6"/>
  <c r="J96" i="6"/>
  <c r="I96" i="6"/>
  <c r="F96" i="6"/>
  <c r="E96" i="6"/>
  <c r="B96" i="6"/>
  <c r="A96" i="6"/>
  <c r="N95" i="6"/>
  <c r="M95" i="6"/>
  <c r="J95" i="6"/>
  <c r="I95" i="6"/>
  <c r="F95" i="6"/>
  <c r="E95" i="6"/>
  <c r="B95" i="6"/>
  <c r="A95" i="6"/>
  <c r="N94" i="6"/>
  <c r="M94" i="6"/>
  <c r="J94" i="6"/>
  <c r="I94" i="6"/>
  <c r="F94" i="6"/>
  <c r="E94" i="6"/>
  <c r="B94" i="6"/>
  <c r="A94" i="6"/>
  <c r="N93" i="6"/>
  <c r="M93" i="6"/>
  <c r="J93" i="6"/>
  <c r="I93" i="6"/>
  <c r="F93" i="6"/>
  <c r="E93" i="6"/>
  <c r="B93" i="6"/>
  <c r="A93" i="6"/>
  <c r="N92" i="6"/>
  <c r="M92" i="6"/>
  <c r="J92" i="6"/>
  <c r="I92" i="6"/>
  <c r="F92" i="6"/>
  <c r="E92" i="6"/>
  <c r="B92" i="6"/>
  <c r="A92" i="6"/>
  <c r="N91" i="6"/>
  <c r="M91" i="6"/>
  <c r="J91" i="6"/>
  <c r="I91" i="6"/>
  <c r="F91" i="6"/>
  <c r="E91" i="6"/>
  <c r="B91" i="6"/>
  <c r="A91" i="6"/>
  <c r="N90" i="6"/>
  <c r="M90" i="6"/>
  <c r="J90" i="6"/>
  <c r="I90" i="6"/>
  <c r="F90" i="6"/>
  <c r="E90" i="6"/>
  <c r="B90" i="6"/>
  <c r="A90" i="6"/>
  <c r="N89" i="6"/>
  <c r="M89" i="6"/>
  <c r="J89" i="6"/>
  <c r="I89" i="6"/>
  <c r="F89" i="6"/>
  <c r="E89" i="6"/>
  <c r="B89" i="6"/>
  <c r="A89" i="6"/>
  <c r="N88" i="6"/>
  <c r="M88" i="6"/>
  <c r="J88" i="6"/>
  <c r="I88" i="6"/>
  <c r="F88" i="6"/>
  <c r="E88" i="6"/>
  <c r="B88" i="6"/>
  <c r="A88" i="6"/>
  <c r="N87" i="6"/>
  <c r="M87" i="6"/>
  <c r="J87" i="6"/>
  <c r="I87" i="6"/>
  <c r="F87" i="6"/>
  <c r="E87" i="6"/>
  <c r="B87" i="6"/>
  <c r="A87" i="6"/>
  <c r="N86" i="6"/>
  <c r="M86" i="6"/>
  <c r="J86" i="6"/>
  <c r="I86" i="6"/>
  <c r="F86" i="6"/>
  <c r="E86" i="6"/>
  <c r="B86" i="6"/>
  <c r="A86" i="6"/>
  <c r="N85" i="6"/>
  <c r="M85" i="6"/>
  <c r="J85" i="6"/>
  <c r="I85" i="6"/>
  <c r="F85" i="6"/>
  <c r="E85" i="6"/>
  <c r="B85" i="6"/>
  <c r="A85" i="6"/>
  <c r="N84" i="6"/>
  <c r="M84" i="6"/>
  <c r="J84" i="6"/>
  <c r="I84" i="6"/>
  <c r="F84" i="6"/>
  <c r="E84" i="6"/>
  <c r="B84" i="6"/>
  <c r="A84" i="6"/>
  <c r="N83" i="6"/>
  <c r="M83" i="6"/>
  <c r="J83" i="6"/>
  <c r="I83" i="6"/>
  <c r="F83" i="6"/>
  <c r="E83" i="6"/>
  <c r="B83" i="6"/>
  <c r="A83" i="6"/>
  <c r="N82" i="6"/>
  <c r="M82" i="6"/>
  <c r="J82" i="6"/>
  <c r="I82" i="6"/>
  <c r="F82" i="6"/>
  <c r="E82" i="6"/>
  <c r="B82" i="6"/>
  <c r="A82" i="6"/>
  <c r="N81" i="6"/>
  <c r="M81" i="6"/>
  <c r="J81" i="6"/>
  <c r="I81" i="6"/>
  <c r="F81" i="6"/>
  <c r="E81" i="6"/>
  <c r="B81" i="6"/>
  <c r="A81" i="6"/>
  <c r="N80" i="6"/>
  <c r="M80" i="6"/>
  <c r="J80" i="6"/>
  <c r="I80" i="6"/>
  <c r="F80" i="6"/>
  <c r="E80" i="6"/>
  <c r="B80" i="6"/>
  <c r="A80" i="6"/>
  <c r="N79" i="6"/>
  <c r="M79" i="6"/>
  <c r="J79" i="6"/>
  <c r="I79" i="6"/>
  <c r="F79" i="6"/>
  <c r="E79" i="6"/>
  <c r="B79" i="6"/>
  <c r="A79" i="6"/>
  <c r="N78" i="6"/>
  <c r="M78" i="6"/>
  <c r="J78" i="6"/>
  <c r="I78" i="6"/>
  <c r="F78" i="6"/>
  <c r="E78" i="6"/>
  <c r="B78" i="6"/>
  <c r="A78" i="6"/>
  <c r="N77" i="6"/>
  <c r="M77" i="6"/>
  <c r="J77" i="6"/>
  <c r="I77" i="6"/>
  <c r="F77" i="6"/>
  <c r="E77" i="6"/>
  <c r="B77" i="6"/>
  <c r="A77" i="6"/>
  <c r="N76" i="6"/>
  <c r="M76" i="6"/>
  <c r="J76" i="6"/>
  <c r="I76" i="6"/>
  <c r="F76" i="6"/>
  <c r="E76" i="6"/>
  <c r="B76" i="6"/>
  <c r="A76" i="6"/>
  <c r="N75" i="6"/>
  <c r="M75" i="6"/>
  <c r="J75" i="6"/>
  <c r="I75" i="6"/>
  <c r="F75" i="6"/>
  <c r="E75" i="6"/>
  <c r="B75" i="6"/>
  <c r="A75" i="6"/>
  <c r="N74" i="6"/>
  <c r="M74" i="6"/>
  <c r="J74" i="6"/>
  <c r="I74" i="6"/>
  <c r="F74" i="6"/>
  <c r="E74" i="6"/>
  <c r="B74" i="6"/>
  <c r="A74" i="6"/>
  <c r="N73" i="6"/>
  <c r="M73" i="6"/>
  <c r="J73" i="6"/>
  <c r="I73" i="6"/>
  <c r="F73" i="6"/>
  <c r="E73" i="6"/>
  <c r="B73" i="6"/>
  <c r="A73" i="6"/>
  <c r="N72" i="6"/>
  <c r="M72" i="6"/>
  <c r="J72" i="6"/>
  <c r="I72" i="6"/>
  <c r="F72" i="6"/>
  <c r="E72" i="6"/>
  <c r="B72" i="6"/>
  <c r="A72" i="6"/>
  <c r="N71" i="6"/>
  <c r="M71" i="6"/>
  <c r="J71" i="6"/>
  <c r="I71" i="6"/>
  <c r="F71" i="6"/>
  <c r="E71" i="6"/>
  <c r="B71" i="6"/>
  <c r="A71" i="6"/>
  <c r="N70" i="6"/>
  <c r="M70" i="6"/>
  <c r="J70" i="6"/>
  <c r="I70" i="6"/>
  <c r="F70" i="6"/>
  <c r="E70" i="6"/>
  <c r="B70" i="6"/>
  <c r="A70" i="6"/>
  <c r="N69" i="6"/>
  <c r="M69" i="6"/>
  <c r="J69" i="6"/>
  <c r="I69" i="6"/>
  <c r="F69" i="6"/>
  <c r="E69" i="6"/>
  <c r="B69" i="6"/>
  <c r="A69" i="6"/>
  <c r="N68" i="6"/>
  <c r="M68" i="6"/>
  <c r="J68" i="6"/>
  <c r="I68" i="6"/>
  <c r="F68" i="6"/>
  <c r="E68" i="6"/>
  <c r="B68" i="6"/>
  <c r="A68" i="6"/>
  <c r="N67" i="6"/>
  <c r="M67" i="6"/>
  <c r="J67" i="6"/>
  <c r="I67" i="6"/>
  <c r="F67" i="6"/>
  <c r="E67" i="6"/>
  <c r="B67" i="6"/>
  <c r="A67" i="6"/>
  <c r="N66" i="6"/>
  <c r="M66" i="6"/>
  <c r="J66" i="6"/>
  <c r="I66" i="6"/>
  <c r="F66" i="6"/>
  <c r="E66" i="6"/>
  <c r="B66" i="6"/>
  <c r="A66" i="6"/>
  <c r="N65" i="6"/>
  <c r="M65" i="6"/>
  <c r="J65" i="6"/>
  <c r="I65" i="6"/>
  <c r="F65" i="6"/>
  <c r="E65" i="6"/>
  <c r="B65" i="6"/>
  <c r="A65" i="6"/>
  <c r="N64" i="6"/>
  <c r="M64" i="6"/>
  <c r="J64" i="6"/>
  <c r="I64" i="6"/>
  <c r="F64" i="6"/>
  <c r="E64" i="6"/>
  <c r="B64" i="6"/>
  <c r="A64" i="6"/>
  <c r="N63" i="6"/>
  <c r="M63" i="6"/>
  <c r="J63" i="6"/>
  <c r="I63" i="6"/>
  <c r="F63" i="6"/>
  <c r="E63" i="6"/>
  <c r="B63" i="6"/>
  <c r="A63" i="6"/>
  <c r="N62" i="6"/>
  <c r="M62" i="6"/>
  <c r="J62" i="6"/>
  <c r="I62" i="6"/>
  <c r="F62" i="6"/>
  <c r="E62" i="6"/>
  <c r="B62" i="6"/>
  <c r="A62" i="6"/>
  <c r="R61" i="6"/>
  <c r="Q61" i="6"/>
  <c r="N61" i="6"/>
  <c r="M61" i="6"/>
  <c r="J61" i="6"/>
  <c r="I61" i="6"/>
  <c r="F61" i="6"/>
  <c r="E61" i="6"/>
  <c r="B61" i="6"/>
  <c r="A61" i="6"/>
  <c r="R60" i="6"/>
  <c r="Q60" i="6"/>
  <c r="N60" i="6"/>
  <c r="M60" i="6"/>
  <c r="J60" i="6"/>
  <c r="I60" i="6"/>
  <c r="F60" i="6"/>
  <c r="E60" i="6"/>
  <c r="B60" i="6"/>
  <c r="A60" i="6"/>
  <c r="R59" i="6"/>
  <c r="Q59" i="6"/>
  <c r="N59" i="6"/>
  <c r="M59" i="6"/>
  <c r="J59" i="6"/>
  <c r="I59" i="6"/>
  <c r="F59" i="6"/>
  <c r="E59" i="6"/>
  <c r="B59" i="6"/>
  <c r="A59" i="6"/>
  <c r="R58" i="6"/>
  <c r="Q58" i="6"/>
  <c r="N58" i="6"/>
  <c r="M58" i="6"/>
  <c r="J58" i="6"/>
  <c r="I58" i="6"/>
  <c r="F58" i="6"/>
  <c r="E58" i="6"/>
  <c r="B58" i="6"/>
  <c r="A58" i="6"/>
  <c r="R57" i="6"/>
  <c r="Q57" i="6"/>
  <c r="N57" i="6"/>
  <c r="M57" i="6"/>
  <c r="J57" i="6"/>
  <c r="I57" i="6"/>
  <c r="F57" i="6"/>
  <c r="E57" i="6"/>
  <c r="B57" i="6"/>
  <c r="A57" i="6"/>
  <c r="R56" i="6"/>
  <c r="Q56" i="6"/>
  <c r="N56" i="6"/>
  <c r="M56" i="6"/>
  <c r="J56" i="6"/>
  <c r="I56" i="6"/>
  <c r="F56" i="6"/>
  <c r="E56" i="6"/>
  <c r="B56" i="6"/>
  <c r="A56" i="6"/>
  <c r="R55" i="6"/>
  <c r="Q55" i="6"/>
  <c r="N55" i="6"/>
  <c r="M55" i="6"/>
  <c r="J55" i="6"/>
  <c r="I55" i="6"/>
  <c r="F55" i="6"/>
  <c r="E55" i="6"/>
  <c r="B55" i="6"/>
  <c r="A55" i="6"/>
  <c r="R54" i="6"/>
  <c r="Q54" i="6"/>
  <c r="N54" i="6"/>
  <c r="M54" i="6"/>
  <c r="J54" i="6"/>
  <c r="I54" i="6"/>
  <c r="F54" i="6"/>
  <c r="E54" i="6"/>
  <c r="B54" i="6"/>
  <c r="A54" i="6"/>
  <c r="R53" i="6"/>
  <c r="Q53" i="6"/>
  <c r="N53" i="6"/>
  <c r="M53" i="6"/>
  <c r="J53" i="6"/>
  <c r="I53" i="6"/>
  <c r="F53" i="6"/>
  <c r="E53" i="6"/>
  <c r="B53" i="6"/>
  <c r="A53" i="6"/>
  <c r="R52" i="6"/>
  <c r="Q52" i="6"/>
  <c r="N52" i="6"/>
  <c r="M52" i="6"/>
  <c r="J52" i="6"/>
  <c r="I52" i="6"/>
  <c r="F52" i="6"/>
  <c r="E52" i="6"/>
  <c r="B52" i="6"/>
  <c r="A52" i="6"/>
  <c r="R51" i="6"/>
  <c r="Q51" i="6"/>
  <c r="N51" i="6"/>
  <c r="M51" i="6"/>
  <c r="J51" i="6"/>
  <c r="I51" i="6"/>
  <c r="F51" i="6"/>
  <c r="E51" i="6"/>
  <c r="B51" i="6"/>
  <c r="A51" i="6"/>
  <c r="R50" i="6"/>
  <c r="Q50" i="6"/>
  <c r="N50" i="6"/>
  <c r="M50" i="6"/>
  <c r="J50" i="6"/>
  <c r="I50" i="6"/>
  <c r="F50" i="6"/>
  <c r="E50" i="6"/>
  <c r="B50" i="6"/>
  <c r="A50" i="6"/>
  <c r="R49" i="6"/>
  <c r="Q49" i="6"/>
  <c r="N49" i="6"/>
  <c r="M49" i="6"/>
  <c r="J49" i="6"/>
  <c r="I49" i="6"/>
  <c r="F49" i="6"/>
  <c r="E49" i="6"/>
  <c r="B49" i="6"/>
  <c r="A49" i="6"/>
  <c r="R48" i="6"/>
  <c r="Q48" i="6"/>
  <c r="N48" i="6"/>
  <c r="M48" i="6"/>
  <c r="J48" i="6"/>
  <c r="I48" i="6"/>
  <c r="F48" i="6"/>
  <c r="E48" i="6"/>
  <c r="B48" i="6"/>
  <c r="A48" i="6"/>
  <c r="R47" i="6"/>
  <c r="Q47" i="6"/>
  <c r="N47" i="6"/>
  <c r="M47" i="6"/>
  <c r="J47" i="6"/>
  <c r="I47" i="6"/>
  <c r="F47" i="6"/>
  <c r="E47" i="6"/>
  <c r="B47" i="6"/>
  <c r="A47" i="6"/>
  <c r="R46" i="6"/>
  <c r="Q46" i="6"/>
  <c r="N46" i="6"/>
  <c r="M46" i="6"/>
  <c r="J46" i="6"/>
  <c r="I46" i="6"/>
  <c r="F46" i="6"/>
  <c r="E46" i="6"/>
  <c r="B46" i="6"/>
  <c r="A46" i="6"/>
  <c r="R45" i="6"/>
  <c r="Q45" i="6"/>
  <c r="N45" i="6"/>
  <c r="M45" i="6"/>
  <c r="J45" i="6"/>
  <c r="I45" i="6"/>
  <c r="F45" i="6"/>
  <c r="E45" i="6"/>
  <c r="B45" i="6"/>
  <c r="A45" i="6"/>
  <c r="R44" i="6"/>
  <c r="Q44" i="6"/>
  <c r="N44" i="6"/>
  <c r="M44" i="6"/>
  <c r="J44" i="6"/>
  <c r="I44" i="6"/>
  <c r="F44" i="6"/>
  <c r="E44" i="6"/>
  <c r="B44" i="6"/>
  <c r="A44" i="6"/>
  <c r="R43" i="6"/>
  <c r="Q43" i="6"/>
  <c r="N43" i="6"/>
  <c r="M43" i="6"/>
  <c r="J43" i="6"/>
  <c r="I43" i="6"/>
  <c r="F43" i="6"/>
  <c r="E43" i="6"/>
  <c r="B43" i="6"/>
  <c r="A43" i="6"/>
  <c r="R42" i="6"/>
  <c r="Q42" i="6"/>
  <c r="N42" i="6"/>
  <c r="M42" i="6"/>
  <c r="J42" i="6"/>
  <c r="I42" i="6"/>
  <c r="F42" i="6"/>
  <c r="E42" i="6"/>
  <c r="B42" i="6"/>
  <c r="A42" i="6"/>
  <c r="R41" i="6"/>
  <c r="Q41" i="6"/>
  <c r="N41" i="6"/>
  <c r="M41" i="6"/>
  <c r="J41" i="6"/>
  <c r="I41" i="6"/>
  <c r="F41" i="6"/>
  <c r="E41" i="6"/>
  <c r="B41" i="6"/>
  <c r="A41" i="6"/>
  <c r="R40" i="6"/>
  <c r="Q40" i="6"/>
  <c r="N40" i="6"/>
  <c r="M40" i="6"/>
  <c r="J40" i="6"/>
  <c r="I40" i="6"/>
  <c r="F40" i="6"/>
  <c r="E40" i="6"/>
  <c r="B40" i="6"/>
  <c r="A40" i="6"/>
  <c r="R39" i="6"/>
  <c r="Q39" i="6"/>
  <c r="N39" i="6"/>
  <c r="M39" i="6"/>
  <c r="J39" i="6"/>
  <c r="I39" i="6"/>
  <c r="F39" i="6"/>
  <c r="E39" i="6"/>
  <c r="B39" i="6"/>
  <c r="A39" i="6"/>
  <c r="R38" i="6"/>
  <c r="Q38" i="6"/>
  <c r="N38" i="6"/>
  <c r="M38" i="6"/>
  <c r="J38" i="6"/>
  <c r="I38" i="6"/>
  <c r="F38" i="6"/>
  <c r="E38" i="6"/>
  <c r="B38" i="6"/>
  <c r="A38" i="6"/>
  <c r="R37" i="6"/>
  <c r="Q37" i="6"/>
  <c r="N37" i="6"/>
  <c r="M37" i="6"/>
  <c r="J37" i="6"/>
  <c r="I37" i="6"/>
  <c r="F37" i="6"/>
  <c r="E37" i="6"/>
  <c r="B37" i="6"/>
  <c r="A37" i="6"/>
  <c r="R36" i="6"/>
  <c r="Q36" i="6"/>
  <c r="N36" i="6"/>
  <c r="M36" i="6"/>
  <c r="J36" i="6"/>
  <c r="I36" i="6"/>
  <c r="F36" i="6"/>
  <c r="E36" i="6"/>
  <c r="B36" i="6"/>
  <c r="A36" i="6"/>
  <c r="R35" i="6"/>
  <c r="Q35" i="6"/>
  <c r="N35" i="6"/>
  <c r="M35" i="6"/>
  <c r="J35" i="6"/>
  <c r="I35" i="6"/>
  <c r="F35" i="6"/>
  <c r="E35" i="6"/>
  <c r="B35" i="6"/>
  <c r="A35" i="6"/>
  <c r="R34" i="6"/>
  <c r="Q34" i="6"/>
  <c r="N34" i="6"/>
  <c r="M34" i="6"/>
  <c r="J34" i="6"/>
  <c r="I34" i="6"/>
  <c r="F34" i="6"/>
  <c r="E34" i="6"/>
  <c r="B34" i="6"/>
  <c r="A34" i="6"/>
  <c r="R33" i="6"/>
  <c r="Q33" i="6"/>
  <c r="N33" i="6"/>
  <c r="M33" i="6"/>
  <c r="J33" i="6"/>
  <c r="I33" i="6"/>
  <c r="F33" i="6"/>
  <c r="E33" i="6"/>
  <c r="B33" i="6"/>
  <c r="A33" i="6"/>
  <c r="R32" i="6"/>
  <c r="Q32" i="6"/>
  <c r="N32" i="6"/>
  <c r="M32" i="6"/>
  <c r="J32" i="6"/>
  <c r="I32" i="6"/>
  <c r="F32" i="6"/>
  <c r="E32" i="6"/>
  <c r="B32" i="6"/>
  <c r="A32" i="6"/>
  <c r="R31" i="6"/>
  <c r="Q31" i="6"/>
  <c r="N31" i="6"/>
  <c r="M31" i="6"/>
  <c r="J31" i="6"/>
  <c r="I31" i="6"/>
  <c r="F31" i="6"/>
  <c r="E31" i="6"/>
  <c r="B31" i="6"/>
  <c r="A31" i="6"/>
  <c r="R30" i="6"/>
  <c r="Q30" i="6"/>
  <c r="N30" i="6"/>
  <c r="M30" i="6"/>
  <c r="J30" i="6"/>
  <c r="I30" i="6"/>
  <c r="F30" i="6"/>
  <c r="E30" i="6"/>
  <c r="B30" i="6"/>
  <c r="A30" i="6"/>
  <c r="R29" i="6"/>
  <c r="Q29" i="6"/>
  <c r="N29" i="6"/>
  <c r="M29" i="6"/>
  <c r="J29" i="6"/>
  <c r="I29" i="6"/>
  <c r="F29" i="6"/>
  <c r="E29" i="6"/>
  <c r="B29" i="6"/>
  <c r="A29" i="6"/>
  <c r="R28" i="6"/>
  <c r="Q28" i="6"/>
  <c r="N28" i="6"/>
  <c r="M28" i="6"/>
  <c r="J28" i="6"/>
  <c r="I28" i="6"/>
  <c r="F28" i="6"/>
  <c r="E28" i="6"/>
  <c r="B28" i="6"/>
  <c r="A28" i="6"/>
  <c r="R27" i="6"/>
  <c r="Q27" i="6"/>
  <c r="N27" i="6"/>
  <c r="M27" i="6"/>
  <c r="J27" i="6"/>
  <c r="I27" i="6"/>
  <c r="F27" i="6"/>
  <c r="E27" i="6"/>
  <c r="B27" i="6"/>
  <c r="A27" i="6"/>
  <c r="R26" i="6"/>
  <c r="Q26" i="6"/>
  <c r="N26" i="6"/>
  <c r="M26" i="6"/>
  <c r="J26" i="6"/>
  <c r="I26" i="6"/>
  <c r="F26" i="6"/>
  <c r="E26" i="6"/>
  <c r="B26" i="6"/>
  <c r="A26" i="6"/>
  <c r="R25" i="6"/>
  <c r="Q25" i="6"/>
  <c r="N25" i="6"/>
  <c r="M25" i="6"/>
  <c r="J25" i="6"/>
  <c r="I25" i="6"/>
  <c r="F25" i="6"/>
  <c r="E25" i="6"/>
  <c r="B25" i="6"/>
  <c r="A25" i="6"/>
  <c r="R24" i="6"/>
  <c r="Q24" i="6"/>
  <c r="N24" i="6"/>
  <c r="M24" i="6"/>
  <c r="J24" i="6"/>
  <c r="I24" i="6"/>
  <c r="F24" i="6"/>
  <c r="E24" i="6"/>
  <c r="B24" i="6"/>
  <c r="A24" i="6"/>
  <c r="R23" i="6"/>
  <c r="Q23" i="6"/>
  <c r="N23" i="6"/>
  <c r="M23" i="6"/>
  <c r="J23" i="6"/>
  <c r="I23" i="6"/>
  <c r="F23" i="6"/>
  <c r="E23" i="6"/>
  <c r="B23" i="6"/>
  <c r="A23" i="6"/>
  <c r="R22" i="6"/>
  <c r="Q22" i="6"/>
  <c r="N22" i="6"/>
  <c r="M22" i="6"/>
  <c r="J22" i="6"/>
  <c r="I22" i="6"/>
  <c r="F22" i="6"/>
  <c r="E22" i="6"/>
  <c r="B22" i="6"/>
  <c r="A22" i="6"/>
  <c r="R21" i="6"/>
  <c r="Q21" i="6"/>
  <c r="N21" i="6"/>
  <c r="M21" i="6"/>
  <c r="J21" i="6"/>
  <c r="I21" i="6"/>
  <c r="F21" i="6"/>
  <c r="E21" i="6"/>
  <c r="B21" i="6"/>
  <c r="A21" i="6"/>
  <c r="R20" i="6"/>
  <c r="Q20" i="6"/>
  <c r="N20" i="6"/>
  <c r="M20" i="6"/>
  <c r="J20" i="6"/>
  <c r="I20" i="6"/>
  <c r="F20" i="6"/>
  <c r="E20" i="6"/>
  <c r="B20" i="6"/>
  <c r="A20" i="6"/>
  <c r="R19" i="6"/>
  <c r="Q19" i="6"/>
  <c r="N19" i="6"/>
  <c r="M19" i="6"/>
  <c r="J19" i="6"/>
  <c r="I19" i="6"/>
  <c r="F19" i="6"/>
  <c r="E19" i="6"/>
  <c r="B19" i="6"/>
  <c r="A19" i="6"/>
  <c r="R18" i="6"/>
  <c r="Q18" i="6"/>
  <c r="N18" i="6"/>
  <c r="M18" i="6"/>
  <c r="J18" i="6"/>
  <c r="I18" i="6"/>
  <c r="F18" i="6"/>
  <c r="E18" i="6"/>
  <c r="B18" i="6"/>
  <c r="A18" i="6"/>
  <c r="R17" i="6"/>
  <c r="Q17" i="6"/>
  <c r="N17" i="6"/>
  <c r="M17" i="6"/>
  <c r="J17" i="6"/>
  <c r="I17" i="6"/>
  <c r="F17" i="6"/>
  <c r="E17" i="6"/>
  <c r="B17" i="6"/>
  <c r="A17" i="6"/>
  <c r="R16" i="6"/>
  <c r="Q16" i="6"/>
  <c r="N16" i="6"/>
  <c r="M16" i="6"/>
  <c r="J16" i="6"/>
  <c r="I16" i="6"/>
  <c r="F16" i="6"/>
  <c r="E16" i="6"/>
  <c r="B16" i="6"/>
  <c r="A16" i="6"/>
  <c r="R15" i="6"/>
  <c r="Q15" i="6"/>
  <c r="N15" i="6"/>
  <c r="M15" i="6"/>
  <c r="J15" i="6"/>
  <c r="I15" i="6"/>
  <c r="F15" i="6"/>
  <c r="E15" i="6"/>
  <c r="B15" i="6"/>
  <c r="A15" i="6"/>
  <c r="R14" i="6"/>
  <c r="Q14" i="6"/>
  <c r="N14" i="6"/>
  <c r="M14" i="6"/>
  <c r="J14" i="6"/>
  <c r="I14" i="6"/>
  <c r="F14" i="6"/>
  <c r="E14" i="6"/>
  <c r="B14" i="6"/>
  <c r="A14" i="6"/>
  <c r="R13" i="6"/>
  <c r="Q13" i="6"/>
  <c r="N13" i="6"/>
  <c r="M13" i="6"/>
  <c r="J13" i="6"/>
  <c r="I13" i="6"/>
  <c r="F13" i="6"/>
  <c r="E13" i="6"/>
  <c r="B13" i="6"/>
  <c r="A13" i="6"/>
  <c r="R12" i="6"/>
  <c r="Q12" i="6"/>
  <c r="N12" i="6"/>
  <c r="M12" i="6"/>
  <c r="J12" i="6"/>
  <c r="I12" i="6"/>
  <c r="F12" i="6"/>
  <c r="E12" i="6"/>
  <c r="B12" i="6"/>
  <c r="A12" i="6"/>
  <c r="R11" i="6"/>
  <c r="Q11" i="6"/>
  <c r="N11" i="6"/>
  <c r="M11" i="6"/>
  <c r="J11" i="6"/>
  <c r="I11" i="6"/>
  <c r="F11" i="6"/>
  <c r="E11" i="6"/>
  <c r="B11" i="6"/>
  <c r="A11" i="6"/>
  <c r="R10" i="6"/>
  <c r="Q10" i="6"/>
  <c r="N10" i="6"/>
  <c r="M10" i="6"/>
  <c r="J10" i="6"/>
  <c r="I10" i="6"/>
  <c r="F10" i="6"/>
  <c r="E10" i="6"/>
  <c r="B10" i="6"/>
  <c r="A10" i="6"/>
  <c r="R9" i="6"/>
  <c r="Q9" i="6"/>
  <c r="N9" i="6"/>
  <c r="M9" i="6"/>
  <c r="J9" i="6"/>
  <c r="I9" i="6"/>
  <c r="F9" i="6"/>
  <c r="E9" i="6"/>
  <c r="B9" i="6"/>
  <c r="A9" i="6"/>
  <c r="R8" i="6"/>
  <c r="Q8" i="6"/>
  <c r="N8" i="6"/>
  <c r="M8" i="6"/>
  <c r="J8" i="6"/>
  <c r="I8" i="6"/>
  <c r="F8" i="6"/>
  <c r="E8" i="6"/>
  <c r="B8" i="6"/>
  <c r="A8" i="6"/>
  <c r="R7" i="6"/>
  <c r="Q7" i="6"/>
  <c r="N7" i="6"/>
  <c r="M7" i="6"/>
  <c r="J7" i="6"/>
  <c r="I7" i="6"/>
  <c r="F7" i="6"/>
  <c r="E7" i="6"/>
  <c r="B7" i="6"/>
  <c r="A7" i="6"/>
  <c r="R6" i="6"/>
  <c r="Q6" i="6"/>
  <c r="N6" i="6"/>
  <c r="M6" i="6"/>
  <c r="J6" i="6"/>
  <c r="I6" i="6"/>
  <c r="F6" i="6"/>
  <c r="E6" i="6"/>
  <c r="B6" i="6"/>
  <c r="A6" i="6"/>
  <c r="R5" i="6"/>
  <c r="Q5" i="6"/>
  <c r="N5" i="6"/>
  <c r="M5" i="6"/>
  <c r="J5" i="6"/>
  <c r="I5" i="6"/>
  <c r="F5" i="6"/>
  <c r="E5" i="6"/>
  <c r="B5" i="6"/>
  <c r="A5" i="6"/>
  <c r="R4" i="6"/>
  <c r="Q4" i="6"/>
  <c r="N4" i="6"/>
  <c r="M4" i="6"/>
  <c r="J4" i="6"/>
  <c r="I4" i="6"/>
  <c r="F4" i="6"/>
  <c r="E4" i="6"/>
  <c r="B4" i="6"/>
  <c r="A4" i="6"/>
  <c r="R3" i="6"/>
  <c r="Q3" i="6"/>
  <c r="N3" i="6"/>
  <c r="M3" i="6"/>
  <c r="J3" i="6"/>
  <c r="I3" i="6"/>
  <c r="F3" i="6"/>
  <c r="E3" i="6"/>
  <c r="B3" i="6"/>
  <c r="A3" i="6"/>
  <c r="Q3" i="1"/>
  <c r="R3" i="1"/>
  <c r="Q4" i="1"/>
  <c r="R4" i="1"/>
  <c r="S4" i="1"/>
  <c r="Q5" i="1"/>
  <c r="R5" i="1"/>
  <c r="S5" i="1"/>
  <c r="S5" i="10" s="1"/>
  <c r="Q6" i="1"/>
  <c r="R6" i="1"/>
  <c r="S6" i="1"/>
  <c r="Q7" i="1"/>
  <c r="R7" i="1"/>
  <c r="Q8" i="1"/>
  <c r="R8" i="1"/>
  <c r="S8" i="1"/>
  <c r="Q9" i="1"/>
  <c r="R9" i="1"/>
  <c r="S9" i="1"/>
  <c r="Q10" i="1"/>
  <c r="R10" i="1"/>
  <c r="S10" i="1"/>
  <c r="Q11" i="1"/>
  <c r="R11" i="1"/>
  <c r="Q12" i="1"/>
  <c r="R12" i="1"/>
  <c r="S12" i="1"/>
  <c r="Q13" i="1"/>
  <c r="R13" i="1"/>
  <c r="S13" i="1"/>
  <c r="S13" i="10" s="1"/>
  <c r="Q14" i="1"/>
  <c r="R14" i="1"/>
  <c r="S14" i="1"/>
  <c r="Q15" i="1"/>
  <c r="R15" i="1"/>
  <c r="Q16" i="1"/>
  <c r="R16" i="1"/>
  <c r="S16" i="1"/>
  <c r="Q17" i="1"/>
  <c r="R17" i="1"/>
  <c r="S17" i="1"/>
  <c r="S17" i="10" s="1"/>
  <c r="Q18" i="1"/>
  <c r="R18" i="1"/>
  <c r="S18" i="1"/>
  <c r="Q19" i="1"/>
  <c r="R19" i="1"/>
  <c r="Q20" i="1"/>
  <c r="R20" i="1"/>
  <c r="S20" i="1"/>
  <c r="Q21" i="1"/>
  <c r="R21" i="1"/>
  <c r="S21" i="1"/>
  <c r="S21" i="10" s="1"/>
  <c r="Q22" i="1"/>
  <c r="R22" i="1"/>
  <c r="S22" i="1"/>
  <c r="Q23" i="1"/>
  <c r="R23" i="1"/>
  <c r="Q24" i="1"/>
  <c r="R24" i="1"/>
  <c r="S24" i="1"/>
  <c r="Q25" i="1"/>
  <c r="R25" i="1"/>
  <c r="S25" i="1"/>
  <c r="Q26" i="1"/>
  <c r="R26" i="1"/>
  <c r="S26" i="1"/>
  <c r="Q27" i="1"/>
  <c r="R27" i="1"/>
  <c r="Q28" i="1"/>
  <c r="R28" i="1"/>
  <c r="S28" i="1"/>
  <c r="Q29" i="1"/>
  <c r="R29" i="1"/>
  <c r="S29" i="1"/>
  <c r="S29" i="10" s="1"/>
  <c r="Q30" i="1"/>
  <c r="R30" i="1"/>
  <c r="S30" i="1"/>
  <c r="Q31" i="1"/>
  <c r="R31" i="1"/>
  <c r="Q32" i="1"/>
  <c r="R32" i="1"/>
  <c r="S32" i="1"/>
  <c r="Q33" i="1"/>
  <c r="R33" i="1"/>
  <c r="S33" i="1"/>
  <c r="S33" i="10" s="1"/>
  <c r="Q34" i="1"/>
  <c r="R34" i="1"/>
  <c r="S34" i="1"/>
  <c r="Q35" i="1"/>
  <c r="R35" i="1"/>
  <c r="Q36" i="1"/>
  <c r="R36" i="1"/>
  <c r="S36" i="1"/>
  <c r="Q37" i="1"/>
  <c r="R37" i="1"/>
  <c r="S37" i="1"/>
  <c r="S37" i="10" s="1"/>
  <c r="Q38" i="1"/>
  <c r="R38" i="1"/>
  <c r="S38" i="1"/>
  <c r="Q39" i="1"/>
  <c r="R39" i="1"/>
  <c r="Q40" i="1"/>
  <c r="R40" i="1"/>
  <c r="S40" i="1"/>
  <c r="Q41" i="1"/>
  <c r="R41" i="1"/>
  <c r="S41" i="1"/>
  <c r="Q42" i="1"/>
  <c r="R42" i="1"/>
  <c r="S42" i="1"/>
  <c r="Q43" i="1"/>
  <c r="R43" i="1"/>
  <c r="Q44" i="1"/>
  <c r="R44" i="1"/>
  <c r="S44" i="1"/>
  <c r="Q45" i="1"/>
  <c r="R45" i="1"/>
  <c r="S45" i="1"/>
  <c r="S45" i="10" s="1"/>
  <c r="Q46" i="1"/>
  <c r="R46" i="1"/>
  <c r="S46" i="1"/>
  <c r="Q47" i="1"/>
  <c r="R47" i="1"/>
  <c r="Q48" i="1"/>
  <c r="R48" i="1"/>
  <c r="S48" i="1"/>
  <c r="Q49" i="1"/>
  <c r="R49" i="1"/>
  <c r="S49" i="1"/>
  <c r="S49" i="10" s="1"/>
  <c r="Q50" i="1"/>
  <c r="R50" i="1"/>
  <c r="S50" i="1"/>
  <c r="Q51" i="1"/>
  <c r="R51" i="1"/>
  <c r="Q52" i="1"/>
  <c r="R52" i="1"/>
  <c r="S52" i="1"/>
  <c r="Q53" i="1"/>
  <c r="R53" i="1"/>
  <c r="S53" i="1"/>
  <c r="S53" i="10" s="1"/>
  <c r="Q54" i="1"/>
  <c r="R54" i="1"/>
  <c r="S54" i="1"/>
  <c r="Q55" i="1"/>
  <c r="R55" i="1"/>
  <c r="Q56" i="1"/>
  <c r="R56" i="1"/>
  <c r="S56" i="1"/>
  <c r="Q57" i="1"/>
  <c r="R57" i="1"/>
  <c r="S57" i="1"/>
  <c r="Q58" i="1"/>
  <c r="R58" i="1"/>
  <c r="S58" i="1"/>
  <c r="Q59" i="1"/>
  <c r="R59" i="1"/>
  <c r="Q60" i="1"/>
  <c r="R60" i="1"/>
  <c r="S60" i="1"/>
  <c r="Q61" i="1"/>
  <c r="R61" i="1"/>
  <c r="S61" i="1"/>
  <c r="S61" i="10" s="1"/>
  <c r="M3" i="1"/>
  <c r="N3" i="1"/>
  <c r="M4" i="1"/>
  <c r="N4" i="1"/>
  <c r="O4" i="1"/>
  <c r="M5" i="1"/>
  <c r="N5" i="1"/>
  <c r="O5" i="1"/>
  <c r="M6" i="1"/>
  <c r="N6" i="1"/>
  <c r="O6" i="1"/>
  <c r="M7" i="1"/>
  <c r="N7" i="1"/>
  <c r="M8" i="1"/>
  <c r="N8" i="1"/>
  <c r="O8" i="1"/>
  <c r="M9" i="1"/>
  <c r="N9" i="1"/>
  <c r="O9" i="1"/>
  <c r="M10" i="1"/>
  <c r="N10" i="1"/>
  <c r="O10" i="1"/>
  <c r="O10" i="10" s="1"/>
  <c r="M11" i="1"/>
  <c r="N11" i="1"/>
  <c r="M12" i="1"/>
  <c r="N12" i="1"/>
  <c r="O12" i="1"/>
  <c r="M13" i="1"/>
  <c r="N13" i="1"/>
  <c r="O13" i="1"/>
  <c r="O13" i="10" s="1"/>
  <c r="M14" i="1"/>
  <c r="N14" i="1"/>
  <c r="O14" i="1"/>
  <c r="O14" i="10" s="1"/>
  <c r="M15" i="1"/>
  <c r="N15" i="1"/>
  <c r="M16" i="1"/>
  <c r="N16" i="1"/>
  <c r="O16" i="1"/>
  <c r="M17" i="1"/>
  <c r="N17" i="1"/>
  <c r="O17" i="1"/>
  <c r="O17" i="10" s="1"/>
  <c r="M18" i="1"/>
  <c r="N18" i="1"/>
  <c r="O18" i="1"/>
  <c r="O18" i="10" s="1"/>
  <c r="M19" i="1"/>
  <c r="N19" i="1"/>
  <c r="M20" i="1"/>
  <c r="N20" i="1"/>
  <c r="O20" i="1"/>
  <c r="M21" i="1"/>
  <c r="N21" i="1"/>
  <c r="O21" i="1"/>
  <c r="M22" i="1"/>
  <c r="N22" i="1"/>
  <c r="O22" i="1"/>
  <c r="M23" i="1"/>
  <c r="N23" i="1"/>
  <c r="M24" i="1"/>
  <c r="N24" i="1"/>
  <c r="O24" i="1"/>
  <c r="M25" i="1"/>
  <c r="N25" i="1"/>
  <c r="O25" i="1"/>
  <c r="M26" i="1"/>
  <c r="N26" i="1"/>
  <c r="O26" i="1"/>
  <c r="O26" i="10" s="1"/>
  <c r="M27" i="1"/>
  <c r="N27" i="1"/>
  <c r="M28" i="1"/>
  <c r="N28" i="1"/>
  <c r="O28" i="1"/>
  <c r="M29" i="1"/>
  <c r="N29" i="1"/>
  <c r="O29" i="1"/>
  <c r="O29" i="10" s="1"/>
  <c r="M30" i="1"/>
  <c r="N30" i="1"/>
  <c r="O30" i="1"/>
  <c r="O30" i="10" s="1"/>
  <c r="M31" i="1"/>
  <c r="N31" i="1"/>
  <c r="M32" i="1"/>
  <c r="N32" i="1"/>
  <c r="O32" i="1"/>
  <c r="M33" i="1"/>
  <c r="N33" i="1"/>
  <c r="O33" i="1"/>
  <c r="O33" i="10" s="1"/>
  <c r="M34" i="1"/>
  <c r="N34" i="1"/>
  <c r="O34" i="1"/>
  <c r="O34" i="10" s="1"/>
  <c r="M35" i="1"/>
  <c r="N35" i="1"/>
  <c r="M36" i="1"/>
  <c r="N36" i="1"/>
  <c r="O36" i="1"/>
  <c r="M37" i="1"/>
  <c r="N37" i="1"/>
  <c r="O37" i="1"/>
  <c r="M38" i="1"/>
  <c r="N38" i="1"/>
  <c r="O38" i="1"/>
  <c r="M39" i="1"/>
  <c r="N39" i="1"/>
  <c r="M40" i="1"/>
  <c r="N40" i="1"/>
  <c r="O40" i="1"/>
  <c r="M41" i="1"/>
  <c r="N41" i="1"/>
  <c r="O41" i="1"/>
  <c r="M42" i="1"/>
  <c r="N42" i="1"/>
  <c r="O42" i="1"/>
  <c r="O42" i="10" s="1"/>
  <c r="M43" i="1"/>
  <c r="N43" i="1"/>
  <c r="M44" i="1"/>
  <c r="N44" i="1"/>
  <c r="O44" i="1"/>
  <c r="M45" i="1"/>
  <c r="N45" i="1"/>
  <c r="O45" i="1"/>
  <c r="O45" i="10" s="1"/>
  <c r="M46" i="1"/>
  <c r="N46" i="1"/>
  <c r="O46" i="1"/>
  <c r="O46" i="10" s="1"/>
  <c r="M47" i="1"/>
  <c r="N47" i="1"/>
  <c r="M48" i="1"/>
  <c r="N48" i="1"/>
  <c r="O48" i="1"/>
  <c r="M49" i="1"/>
  <c r="N49" i="1"/>
  <c r="O49" i="1"/>
  <c r="O49" i="10" s="1"/>
  <c r="M50" i="1"/>
  <c r="N50" i="1"/>
  <c r="O50" i="1"/>
  <c r="O50" i="10" s="1"/>
  <c r="M51" i="1"/>
  <c r="N51" i="1"/>
  <c r="M52" i="1"/>
  <c r="N52" i="1"/>
  <c r="O52" i="1"/>
  <c r="M53" i="1"/>
  <c r="N53" i="1"/>
  <c r="O53" i="1"/>
  <c r="M54" i="1"/>
  <c r="N54" i="1"/>
  <c r="O54" i="1"/>
  <c r="M55" i="1"/>
  <c r="N55" i="1"/>
  <c r="M56" i="1"/>
  <c r="N56" i="1"/>
  <c r="O56" i="1"/>
  <c r="M57" i="1"/>
  <c r="N57" i="1"/>
  <c r="O57" i="1"/>
  <c r="M58" i="1"/>
  <c r="N58" i="1"/>
  <c r="O58" i="1"/>
  <c r="O58" i="10" s="1"/>
  <c r="M59" i="1"/>
  <c r="N59" i="1"/>
  <c r="M60" i="1"/>
  <c r="N60" i="1"/>
  <c r="O60" i="1"/>
  <c r="M61" i="1"/>
  <c r="N61" i="1"/>
  <c r="O61" i="1"/>
  <c r="O61" i="10" s="1"/>
  <c r="M62" i="1"/>
  <c r="N62" i="1"/>
  <c r="O62" i="1"/>
  <c r="O62" i="10" s="1"/>
  <c r="M63" i="1"/>
  <c r="N63" i="1"/>
  <c r="M64" i="1"/>
  <c r="N64" i="1"/>
  <c r="O64" i="1"/>
  <c r="M65" i="1"/>
  <c r="N65" i="1"/>
  <c r="O65" i="1"/>
  <c r="O65" i="10" s="1"/>
  <c r="M66" i="1"/>
  <c r="N66" i="1"/>
  <c r="O66" i="1"/>
  <c r="O66" i="10" s="1"/>
  <c r="M67" i="1"/>
  <c r="N67" i="1"/>
  <c r="M68" i="1"/>
  <c r="N68" i="1"/>
  <c r="O68" i="1"/>
  <c r="M69" i="1"/>
  <c r="N69" i="1"/>
  <c r="O69" i="1"/>
  <c r="M70" i="1"/>
  <c r="N70" i="1"/>
  <c r="O70" i="1"/>
  <c r="M71" i="1"/>
  <c r="N71" i="1"/>
  <c r="M72" i="1"/>
  <c r="N72" i="1"/>
  <c r="O72" i="1"/>
  <c r="M73" i="1"/>
  <c r="N73" i="1"/>
  <c r="O73" i="1"/>
  <c r="M74" i="1"/>
  <c r="N74" i="1"/>
  <c r="O74" i="1"/>
  <c r="O74" i="10" s="1"/>
  <c r="M75" i="1"/>
  <c r="N75" i="1"/>
  <c r="M76" i="1"/>
  <c r="N76" i="1"/>
  <c r="O76" i="1"/>
  <c r="M77" i="1"/>
  <c r="N77" i="1"/>
  <c r="O77" i="1"/>
  <c r="O77" i="10" s="1"/>
  <c r="M78" i="1"/>
  <c r="N78" i="1"/>
  <c r="O78" i="1"/>
  <c r="O78" i="10" s="1"/>
  <c r="M79" i="1"/>
  <c r="N79" i="1"/>
  <c r="M80" i="1"/>
  <c r="N80" i="1"/>
  <c r="O80" i="1"/>
  <c r="M81" i="1"/>
  <c r="N81" i="1"/>
  <c r="O81" i="1"/>
  <c r="O81" i="10" s="1"/>
  <c r="M82" i="1"/>
  <c r="N82" i="1"/>
  <c r="O82" i="1"/>
  <c r="O82" i="10" s="1"/>
  <c r="M83" i="1"/>
  <c r="N83" i="1"/>
  <c r="M84" i="1"/>
  <c r="N84" i="1"/>
  <c r="O84" i="1"/>
  <c r="M85" i="1"/>
  <c r="N85" i="1"/>
  <c r="O85" i="1"/>
  <c r="M86" i="1"/>
  <c r="N86" i="1"/>
  <c r="O86" i="1"/>
  <c r="M87" i="1"/>
  <c r="N87" i="1"/>
  <c r="M88" i="1"/>
  <c r="N88" i="1"/>
  <c r="O88" i="1"/>
  <c r="M89" i="1"/>
  <c r="N89" i="1"/>
  <c r="O89" i="1"/>
  <c r="M90" i="1"/>
  <c r="N90" i="1"/>
  <c r="O90" i="1"/>
  <c r="O90" i="10" s="1"/>
  <c r="M91" i="1"/>
  <c r="N91" i="1"/>
  <c r="M92" i="1"/>
  <c r="N92" i="1"/>
  <c r="O92" i="1"/>
  <c r="M93" i="1"/>
  <c r="N93" i="1"/>
  <c r="O93" i="1"/>
  <c r="O93" i="10" s="1"/>
  <c r="M94" i="1"/>
  <c r="N94" i="1"/>
  <c r="O94" i="1"/>
  <c r="O94" i="10" s="1"/>
  <c r="M95" i="1"/>
  <c r="N95" i="1"/>
  <c r="M96" i="1"/>
  <c r="N96" i="1"/>
  <c r="O96" i="1"/>
  <c r="M97" i="1"/>
  <c r="N97" i="1"/>
  <c r="O97" i="1"/>
  <c r="O97" i="10" s="1"/>
  <c r="M98" i="1"/>
  <c r="N98" i="1"/>
  <c r="O98" i="1"/>
  <c r="O98" i="10" s="1"/>
  <c r="M99" i="1"/>
  <c r="N99" i="1"/>
  <c r="M100" i="1"/>
  <c r="N100" i="1"/>
  <c r="O100" i="1"/>
  <c r="M101" i="1"/>
  <c r="N101" i="1"/>
  <c r="O101" i="1"/>
  <c r="M102" i="1"/>
  <c r="N102" i="1"/>
  <c r="O102" i="1"/>
  <c r="I3" i="1"/>
  <c r="J3" i="1"/>
  <c r="I4" i="1"/>
  <c r="J4" i="1"/>
  <c r="K4" i="1"/>
  <c r="I5" i="1"/>
  <c r="J5" i="1"/>
  <c r="K5" i="1"/>
  <c r="I6" i="1"/>
  <c r="J6" i="1"/>
  <c r="K6" i="1"/>
  <c r="K6" i="9" s="1"/>
  <c r="I7" i="1"/>
  <c r="J7" i="1"/>
  <c r="I8" i="1"/>
  <c r="J8" i="1"/>
  <c r="K8" i="1"/>
  <c r="I9" i="1"/>
  <c r="J9" i="1"/>
  <c r="K9" i="1"/>
  <c r="K9" i="10" s="1"/>
  <c r="I10" i="1"/>
  <c r="J10" i="1"/>
  <c r="K10" i="1"/>
  <c r="K10" i="10" s="1"/>
  <c r="I11" i="1"/>
  <c r="J11" i="1"/>
  <c r="I12" i="1"/>
  <c r="J12" i="1"/>
  <c r="K12" i="1"/>
  <c r="I13" i="1"/>
  <c r="J13" i="1"/>
  <c r="K13" i="1"/>
  <c r="K13" i="10" s="1"/>
  <c r="I14" i="1"/>
  <c r="J14" i="1"/>
  <c r="K14" i="1"/>
  <c r="K14" i="10" s="1"/>
  <c r="I15" i="1"/>
  <c r="J15" i="1"/>
  <c r="I16" i="1"/>
  <c r="J16" i="1"/>
  <c r="K16" i="1"/>
  <c r="I17" i="1"/>
  <c r="J17" i="1"/>
  <c r="K17" i="1"/>
  <c r="I18" i="1"/>
  <c r="J18" i="1"/>
  <c r="K18" i="1"/>
  <c r="I19" i="1"/>
  <c r="J19" i="1"/>
  <c r="I20" i="1"/>
  <c r="J20" i="1"/>
  <c r="K20" i="1"/>
  <c r="I21" i="1"/>
  <c r="J21" i="1"/>
  <c r="K21" i="1"/>
  <c r="I22" i="1"/>
  <c r="J22" i="1"/>
  <c r="K22" i="1"/>
  <c r="K22" i="9" s="1"/>
  <c r="I23" i="1"/>
  <c r="J23" i="1"/>
  <c r="I24" i="1"/>
  <c r="J24" i="1"/>
  <c r="K24" i="1"/>
  <c r="I25" i="1"/>
  <c r="J25" i="1"/>
  <c r="K25" i="1"/>
  <c r="K25" i="10" s="1"/>
  <c r="I26" i="1"/>
  <c r="J26" i="1"/>
  <c r="K26" i="1"/>
  <c r="K26" i="10" s="1"/>
  <c r="I27" i="1"/>
  <c r="J27" i="1"/>
  <c r="I28" i="1"/>
  <c r="J28" i="1"/>
  <c r="K28" i="1"/>
  <c r="I29" i="1"/>
  <c r="J29" i="1"/>
  <c r="K29" i="1"/>
  <c r="K29" i="10" s="1"/>
  <c r="I30" i="1"/>
  <c r="J30" i="1"/>
  <c r="K30" i="1"/>
  <c r="K30" i="10" s="1"/>
  <c r="I31" i="1"/>
  <c r="J31" i="1"/>
  <c r="I32" i="1"/>
  <c r="J32" i="1"/>
  <c r="K32" i="1"/>
  <c r="I33" i="1"/>
  <c r="J33" i="1"/>
  <c r="K33" i="1"/>
  <c r="I34" i="1"/>
  <c r="J34" i="1"/>
  <c r="K34" i="1"/>
  <c r="I35" i="1"/>
  <c r="J35" i="1"/>
  <c r="I36" i="1"/>
  <c r="J36" i="1"/>
  <c r="K36" i="1"/>
  <c r="I37" i="1"/>
  <c r="J37" i="1"/>
  <c r="K37" i="1"/>
  <c r="I38" i="1"/>
  <c r="J38" i="1"/>
  <c r="K38" i="1"/>
  <c r="K38" i="9" s="1"/>
  <c r="I39" i="1"/>
  <c r="J39" i="1"/>
  <c r="I40" i="1"/>
  <c r="J40" i="1"/>
  <c r="K40" i="1"/>
  <c r="I41" i="1"/>
  <c r="J41" i="1"/>
  <c r="K41" i="1"/>
  <c r="K41" i="10" s="1"/>
  <c r="I42" i="1"/>
  <c r="J42" i="1"/>
  <c r="K42" i="1"/>
  <c r="K42" i="10" s="1"/>
  <c r="I43" i="1"/>
  <c r="J43" i="1"/>
  <c r="I44" i="1"/>
  <c r="J44" i="1"/>
  <c r="K44" i="1"/>
  <c r="I45" i="1"/>
  <c r="J45" i="1"/>
  <c r="K45" i="1"/>
  <c r="K45" i="10" s="1"/>
  <c r="I46" i="1"/>
  <c r="J46" i="1"/>
  <c r="K46" i="1"/>
  <c r="K46" i="10" s="1"/>
  <c r="I47" i="1"/>
  <c r="J47" i="1"/>
  <c r="I48" i="1"/>
  <c r="J48" i="1"/>
  <c r="K48" i="1"/>
  <c r="I49" i="1"/>
  <c r="J49" i="1"/>
  <c r="K49" i="1"/>
  <c r="I50" i="1"/>
  <c r="J50" i="1"/>
  <c r="K50" i="1"/>
  <c r="I51" i="1"/>
  <c r="J51" i="1"/>
  <c r="I52" i="1"/>
  <c r="J52" i="1"/>
  <c r="K52" i="1"/>
  <c r="I53" i="1"/>
  <c r="J53" i="1"/>
  <c r="K53" i="1"/>
  <c r="I54" i="1"/>
  <c r="J54" i="1"/>
  <c r="K54" i="1"/>
  <c r="K54" i="9" s="1"/>
  <c r="I55" i="1"/>
  <c r="J55" i="1"/>
  <c r="I56" i="1"/>
  <c r="J56" i="1"/>
  <c r="K56" i="1"/>
  <c r="I57" i="1"/>
  <c r="J57" i="1"/>
  <c r="K57" i="1"/>
  <c r="K57" i="10" s="1"/>
  <c r="I58" i="1"/>
  <c r="J58" i="1"/>
  <c r="K58" i="1"/>
  <c r="K58" i="10" s="1"/>
  <c r="I59" i="1"/>
  <c r="J59" i="1"/>
  <c r="I60" i="1"/>
  <c r="J60" i="1"/>
  <c r="K60" i="1"/>
  <c r="I61" i="1"/>
  <c r="J61" i="1"/>
  <c r="K61" i="1"/>
  <c r="K61" i="10" s="1"/>
  <c r="I62" i="1"/>
  <c r="J62" i="1"/>
  <c r="K62" i="1"/>
  <c r="K62" i="10" s="1"/>
  <c r="I63" i="1"/>
  <c r="J63" i="1"/>
  <c r="I64" i="1"/>
  <c r="J64" i="1"/>
  <c r="K64" i="1"/>
  <c r="I65" i="1"/>
  <c r="J65" i="1"/>
  <c r="K65" i="1"/>
  <c r="I66" i="1"/>
  <c r="J66" i="1"/>
  <c r="K66" i="1"/>
  <c r="I67" i="1"/>
  <c r="J67" i="1"/>
  <c r="I68" i="1"/>
  <c r="J68" i="1"/>
  <c r="K68" i="1"/>
  <c r="I69" i="1"/>
  <c r="J69" i="1"/>
  <c r="K69" i="1"/>
  <c r="I70" i="1"/>
  <c r="J70" i="1"/>
  <c r="K70" i="1"/>
  <c r="K70" i="9" s="1"/>
  <c r="I71" i="1"/>
  <c r="J71" i="1"/>
  <c r="I72" i="1"/>
  <c r="J72" i="1"/>
  <c r="K72" i="1"/>
  <c r="I73" i="1"/>
  <c r="J73" i="1"/>
  <c r="K73" i="1"/>
  <c r="K73" i="10" s="1"/>
  <c r="I74" i="1"/>
  <c r="J74" i="1"/>
  <c r="K74" i="1"/>
  <c r="K74" i="10" s="1"/>
  <c r="I75" i="1"/>
  <c r="J75" i="1"/>
  <c r="I76" i="1"/>
  <c r="J76" i="1"/>
  <c r="K76" i="1"/>
  <c r="I77" i="1"/>
  <c r="J77" i="1"/>
  <c r="K77" i="1"/>
  <c r="K77" i="10" s="1"/>
  <c r="I78" i="1"/>
  <c r="J78" i="1"/>
  <c r="K78" i="1"/>
  <c r="K78" i="10" s="1"/>
  <c r="I79" i="1"/>
  <c r="J79" i="1"/>
  <c r="I80" i="1"/>
  <c r="J80" i="1"/>
  <c r="K80" i="1"/>
  <c r="I81" i="1"/>
  <c r="J81" i="1"/>
  <c r="K81" i="1"/>
  <c r="I82" i="1"/>
  <c r="J82" i="1"/>
  <c r="K82" i="1"/>
  <c r="I83" i="1"/>
  <c r="J83" i="1"/>
  <c r="I84" i="1"/>
  <c r="J84" i="1"/>
  <c r="K84" i="1"/>
  <c r="I85" i="1"/>
  <c r="J85" i="1"/>
  <c r="K85" i="1"/>
  <c r="I86" i="1"/>
  <c r="J86" i="1"/>
  <c r="K86" i="1"/>
  <c r="K86" i="9" s="1"/>
  <c r="I87" i="1"/>
  <c r="J87" i="1"/>
  <c r="I88" i="1"/>
  <c r="J88" i="1"/>
  <c r="K88" i="1"/>
  <c r="I89" i="1"/>
  <c r="J89" i="1"/>
  <c r="K89" i="1"/>
  <c r="K89" i="10" s="1"/>
  <c r="I90" i="1"/>
  <c r="J90" i="1"/>
  <c r="K90" i="1"/>
  <c r="K90" i="10" s="1"/>
  <c r="I91" i="1"/>
  <c r="J91" i="1"/>
  <c r="I92" i="1"/>
  <c r="J92" i="1"/>
  <c r="K92" i="1"/>
  <c r="I93" i="1"/>
  <c r="J93" i="1"/>
  <c r="K93" i="1"/>
  <c r="K93" i="10" s="1"/>
  <c r="I94" i="1"/>
  <c r="J94" i="1"/>
  <c r="K94" i="1"/>
  <c r="I95" i="1"/>
  <c r="J95" i="1"/>
  <c r="I96" i="1"/>
  <c r="J96" i="1"/>
  <c r="K96" i="1"/>
  <c r="I97" i="1"/>
  <c r="J97" i="1"/>
  <c r="K97" i="1"/>
  <c r="K97" i="10" s="1"/>
  <c r="I98" i="1"/>
  <c r="J98" i="1"/>
  <c r="K98" i="1"/>
  <c r="I99" i="1"/>
  <c r="J99" i="1"/>
  <c r="I100" i="1"/>
  <c r="J100" i="1"/>
  <c r="K100" i="1"/>
  <c r="I101" i="1"/>
  <c r="J101" i="1"/>
  <c r="K101" i="1"/>
  <c r="K101" i="10" s="1"/>
  <c r="I102" i="1"/>
  <c r="J102" i="1"/>
  <c r="K102" i="1"/>
  <c r="K102" i="9" s="1"/>
  <c r="E3" i="1"/>
  <c r="F3" i="1"/>
  <c r="E4" i="1"/>
  <c r="F4" i="1"/>
  <c r="G4" i="1"/>
  <c r="E5" i="1"/>
  <c r="F5" i="1"/>
  <c r="G5" i="1"/>
  <c r="G5" i="10" s="1"/>
  <c r="E6" i="1"/>
  <c r="F6" i="1"/>
  <c r="G6" i="1"/>
  <c r="G6" i="10" s="1"/>
  <c r="E7" i="1"/>
  <c r="F7" i="1"/>
  <c r="E8" i="1"/>
  <c r="F8" i="1"/>
  <c r="G8" i="1"/>
  <c r="G8" i="10" s="1"/>
  <c r="E9" i="1"/>
  <c r="F9" i="1"/>
  <c r="G9" i="1"/>
  <c r="G9" i="10" s="1"/>
  <c r="E10" i="1"/>
  <c r="F10" i="1"/>
  <c r="G10" i="1"/>
  <c r="E11" i="1"/>
  <c r="F11" i="1"/>
  <c r="E12" i="1"/>
  <c r="F12" i="1"/>
  <c r="G12" i="1"/>
  <c r="G12" i="10" s="1"/>
  <c r="E13" i="1"/>
  <c r="F13" i="1"/>
  <c r="G13" i="1"/>
  <c r="G13" i="10" s="1"/>
  <c r="E14" i="1"/>
  <c r="F14" i="1"/>
  <c r="G14" i="1"/>
  <c r="E15" i="1"/>
  <c r="F15" i="1"/>
  <c r="E16" i="1"/>
  <c r="F16" i="1"/>
  <c r="G16" i="1"/>
  <c r="E17" i="1"/>
  <c r="F17" i="1"/>
  <c r="G17" i="1"/>
  <c r="E18" i="1"/>
  <c r="F18" i="1"/>
  <c r="G18" i="1"/>
  <c r="G18" i="9" s="1"/>
  <c r="E19" i="1"/>
  <c r="F19" i="1"/>
  <c r="E20" i="1"/>
  <c r="F20" i="1"/>
  <c r="G20" i="1"/>
  <c r="E21" i="1"/>
  <c r="F21" i="1"/>
  <c r="G21" i="1"/>
  <c r="G21" i="10" s="1"/>
  <c r="E22" i="1"/>
  <c r="F22" i="1"/>
  <c r="G22" i="1"/>
  <c r="G22" i="10" s="1"/>
  <c r="E23" i="1"/>
  <c r="F23" i="1"/>
  <c r="E24" i="1"/>
  <c r="F24" i="1"/>
  <c r="G24" i="1"/>
  <c r="G24" i="10" s="1"/>
  <c r="E25" i="1"/>
  <c r="F25" i="1"/>
  <c r="G25" i="1"/>
  <c r="G25" i="10" s="1"/>
  <c r="E26" i="1"/>
  <c r="F26" i="1"/>
  <c r="G26" i="1"/>
  <c r="E27" i="1"/>
  <c r="F27" i="1"/>
  <c r="E28" i="1"/>
  <c r="F28" i="1"/>
  <c r="G28" i="1"/>
  <c r="G28" i="10" s="1"/>
  <c r="E29" i="1"/>
  <c r="F29" i="1"/>
  <c r="G29" i="1"/>
  <c r="G29" i="10" s="1"/>
  <c r="E30" i="1"/>
  <c r="F30" i="1"/>
  <c r="G30" i="1"/>
  <c r="E31" i="1"/>
  <c r="F31" i="1"/>
  <c r="E32" i="1"/>
  <c r="F32" i="1"/>
  <c r="G32" i="1"/>
  <c r="E33" i="1"/>
  <c r="F33" i="1"/>
  <c r="G33" i="1"/>
  <c r="G33" i="9" s="1"/>
  <c r="E34" i="1"/>
  <c r="F34" i="1"/>
  <c r="G34" i="1"/>
  <c r="G34" i="9" s="1"/>
  <c r="E35" i="1"/>
  <c r="F35" i="1"/>
  <c r="E36" i="1"/>
  <c r="F36" i="1"/>
  <c r="G36" i="1"/>
  <c r="E37" i="1"/>
  <c r="F37" i="1"/>
  <c r="G37" i="1"/>
  <c r="G37" i="10" s="1"/>
  <c r="E38" i="1"/>
  <c r="F38" i="1"/>
  <c r="G38" i="1"/>
  <c r="G38" i="10" s="1"/>
  <c r="E39" i="1"/>
  <c r="F39" i="1"/>
  <c r="E40" i="1"/>
  <c r="F40" i="1"/>
  <c r="G40" i="1"/>
  <c r="G40" i="10" s="1"/>
  <c r="E41" i="1"/>
  <c r="F41" i="1"/>
  <c r="G41" i="1"/>
  <c r="G41" i="10" s="1"/>
  <c r="E42" i="1"/>
  <c r="F42" i="1"/>
  <c r="G42" i="1"/>
  <c r="E43" i="1"/>
  <c r="F43" i="1"/>
  <c r="E44" i="1"/>
  <c r="F44" i="1"/>
  <c r="G44" i="1"/>
  <c r="G44" i="10" s="1"/>
  <c r="E45" i="1"/>
  <c r="F45" i="1"/>
  <c r="G45" i="1"/>
  <c r="G45" i="10" s="1"/>
  <c r="E46" i="1"/>
  <c r="F46" i="1"/>
  <c r="G46" i="1"/>
  <c r="E47" i="1"/>
  <c r="F47" i="1"/>
  <c r="E48" i="1"/>
  <c r="F48" i="1"/>
  <c r="G48" i="1"/>
  <c r="E49" i="1"/>
  <c r="F49" i="1"/>
  <c r="G49" i="1"/>
  <c r="E50" i="1"/>
  <c r="F50" i="1"/>
  <c r="G50" i="1"/>
  <c r="G50" i="9" s="1"/>
  <c r="E51" i="1"/>
  <c r="F51" i="1"/>
  <c r="E52" i="1"/>
  <c r="F52" i="1"/>
  <c r="G52" i="1"/>
  <c r="E53" i="1"/>
  <c r="F53" i="1"/>
  <c r="G53" i="1"/>
  <c r="G53" i="10" s="1"/>
  <c r="E54" i="1"/>
  <c r="F54" i="1"/>
  <c r="G54" i="1"/>
  <c r="G54" i="10" s="1"/>
  <c r="E55" i="1"/>
  <c r="F55" i="1"/>
  <c r="E56" i="1"/>
  <c r="F56" i="1"/>
  <c r="G56" i="1"/>
  <c r="G56" i="10" s="1"/>
  <c r="E57" i="1"/>
  <c r="F57" i="1"/>
  <c r="G57" i="1"/>
  <c r="G57" i="10" s="1"/>
  <c r="E58" i="1"/>
  <c r="F58" i="1"/>
  <c r="G58" i="1"/>
  <c r="E59" i="1"/>
  <c r="F59" i="1"/>
  <c r="E60" i="1"/>
  <c r="F60" i="1"/>
  <c r="G60" i="1"/>
  <c r="G60" i="10" s="1"/>
  <c r="E61" i="1"/>
  <c r="F61" i="1"/>
  <c r="G61" i="1"/>
  <c r="G61" i="10" s="1"/>
  <c r="E62" i="1"/>
  <c r="F62" i="1"/>
  <c r="G62" i="1"/>
  <c r="E63" i="1"/>
  <c r="F63" i="1"/>
  <c r="E64" i="1"/>
  <c r="F64" i="1"/>
  <c r="G64" i="1"/>
  <c r="E65" i="1"/>
  <c r="F65" i="1"/>
  <c r="G65" i="1"/>
  <c r="G65" i="10" s="1"/>
  <c r="E66" i="1"/>
  <c r="F66" i="1"/>
  <c r="G66" i="1"/>
  <c r="G66" i="9" s="1"/>
  <c r="E67" i="1"/>
  <c r="F67" i="1"/>
  <c r="E68" i="1"/>
  <c r="F68" i="1"/>
  <c r="G68" i="1"/>
  <c r="E69" i="1"/>
  <c r="F69" i="1"/>
  <c r="G69" i="1"/>
  <c r="G69" i="10" s="1"/>
  <c r="E70" i="1"/>
  <c r="F70" i="1"/>
  <c r="G70" i="1"/>
  <c r="G70" i="10" s="1"/>
  <c r="E71" i="1"/>
  <c r="F71" i="1"/>
  <c r="E72" i="1"/>
  <c r="F72" i="1"/>
  <c r="G72" i="1"/>
  <c r="G72" i="10" s="1"/>
  <c r="E73" i="1"/>
  <c r="F73" i="1"/>
  <c r="G73" i="1"/>
  <c r="G73" i="10" s="1"/>
  <c r="E74" i="1"/>
  <c r="F74" i="1"/>
  <c r="G74" i="1"/>
  <c r="E75" i="1"/>
  <c r="F75" i="1"/>
  <c r="E76" i="1"/>
  <c r="F76" i="1"/>
  <c r="G76" i="1"/>
  <c r="G76" i="10" s="1"/>
  <c r="E77" i="1"/>
  <c r="F77" i="1"/>
  <c r="G77" i="1"/>
  <c r="G77" i="10" s="1"/>
  <c r="E78" i="1"/>
  <c r="F78" i="1"/>
  <c r="G78" i="1"/>
  <c r="E79" i="1"/>
  <c r="F79" i="1"/>
  <c r="E80" i="1"/>
  <c r="F80" i="1"/>
  <c r="G80" i="1"/>
  <c r="E81" i="1"/>
  <c r="F81" i="1"/>
  <c r="G81" i="1"/>
  <c r="G81" i="9" s="1"/>
  <c r="E82" i="1"/>
  <c r="F82" i="1"/>
  <c r="G82" i="1"/>
  <c r="G82" i="9" s="1"/>
  <c r="E83" i="1"/>
  <c r="F83" i="1"/>
  <c r="E84" i="1"/>
  <c r="F84" i="1"/>
  <c r="G84" i="1"/>
  <c r="E85" i="1"/>
  <c r="F85" i="1"/>
  <c r="G85" i="1"/>
  <c r="G85" i="10" s="1"/>
  <c r="E86" i="1"/>
  <c r="F86" i="1"/>
  <c r="G86" i="1"/>
  <c r="G86" i="10" s="1"/>
  <c r="E87" i="1"/>
  <c r="F87" i="1"/>
  <c r="E88" i="1"/>
  <c r="F88" i="1"/>
  <c r="G88" i="1"/>
  <c r="G88" i="10" s="1"/>
  <c r="E89" i="1"/>
  <c r="F89" i="1"/>
  <c r="G89" i="1"/>
  <c r="G89" i="10" s="1"/>
  <c r="E90" i="1"/>
  <c r="F90" i="1"/>
  <c r="G90" i="1"/>
  <c r="E91" i="1"/>
  <c r="F91" i="1"/>
  <c r="E92" i="1"/>
  <c r="F92" i="1"/>
  <c r="G92" i="1"/>
  <c r="G92" i="10" s="1"/>
  <c r="E93" i="1"/>
  <c r="F93" i="1"/>
  <c r="G93" i="1"/>
  <c r="G93" i="10" s="1"/>
  <c r="E94" i="1"/>
  <c r="F94" i="1"/>
  <c r="G94" i="1"/>
  <c r="E95" i="1"/>
  <c r="F95" i="1"/>
  <c r="E96" i="1"/>
  <c r="F96" i="1"/>
  <c r="G96" i="1"/>
  <c r="E97" i="1"/>
  <c r="F97" i="1"/>
  <c r="G97" i="1"/>
  <c r="G97" i="10" s="1"/>
  <c r="E98" i="1"/>
  <c r="F98" i="1"/>
  <c r="G98" i="1"/>
  <c r="G98" i="9" s="1"/>
  <c r="E99" i="1"/>
  <c r="F99" i="1"/>
  <c r="E100" i="1"/>
  <c r="F100" i="1"/>
  <c r="G100" i="1"/>
  <c r="E101" i="1"/>
  <c r="F101" i="1"/>
  <c r="G101" i="1"/>
  <c r="G101" i="10" s="1"/>
  <c r="E102" i="1"/>
  <c r="F102" i="1"/>
  <c r="G102" i="1"/>
  <c r="G102" i="10" s="1"/>
  <c r="A3" i="1"/>
  <c r="B3" i="1"/>
  <c r="A4" i="1"/>
  <c r="B4" i="1"/>
  <c r="C4" i="1"/>
  <c r="C4" i="10" s="1"/>
  <c r="A5" i="1"/>
  <c r="B5" i="1"/>
  <c r="C5" i="1"/>
  <c r="C5" i="9" s="1"/>
  <c r="A6" i="1"/>
  <c r="B6" i="1"/>
  <c r="C6" i="1"/>
  <c r="A7" i="1"/>
  <c r="B7" i="1"/>
  <c r="A8" i="1"/>
  <c r="B8" i="1"/>
  <c r="C8" i="1"/>
  <c r="C8" i="10" s="1"/>
  <c r="A9" i="1"/>
  <c r="B9" i="1"/>
  <c r="C9" i="1"/>
  <c r="C9" i="10" s="1"/>
  <c r="A10" i="1"/>
  <c r="B10" i="1"/>
  <c r="C10" i="1"/>
  <c r="A11" i="1"/>
  <c r="B11" i="1"/>
  <c r="A12" i="1"/>
  <c r="B12" i="1"/>
  <c r="C12" i="1"/>
  <c r="A13" i="1"/>
  <c r="B13" i="1"/>
  <c r="C13" i="1"/>
  <c r="C13" i="10" s="1"/>
  <c r="A14" i="1"/>
  <c r="B14" i="1"/>
  <c r="C14" i="1"/>
  <c r="C14" i="10" s="1"/>
  <c r="A15" i="1"/>
  <c r="B15" i="1"/>
  <c r="A16" i="1"/>
  <c r="B16" i="1"/>
  <c r="C16" i="1"/>
  <c r="A17" i="1"/>
  <c r="B17" i="1"/>
  <c r="C17" i="1"/>
  <c r="C17" i="10" s="1"/>
  <c r="A18" i="1"/>
  <c r="B18" i="1"/>
  <c r="C18" i="1"/>
  <c r="C18" i="10" s="1"/>
  <c r="A19" i="1"/>
  <c r="B19" i="1"/>
  <c r="A20" i="1"/>
  <c r="B20" i="1"/>
  <c r="C20" i="1"/>
  <c r="C20" i="10" s="1"/>
  <c r="A21" i="1"/>
  <c r="B21" i="1"/>
  <c r="C21" i="1"/>
  <c r="C21" i="9" s="1"/>
  <c r="A22" i="1"/>
  <c r="B22" i="1"/>
  <c r="C22" i="1"/>
  <c r="A23" i="1"/>
  <c r="B23" i="1"/>
  <c r="A24" i="1"/>
  <c r="B24" i="1"/>
  <c r="C24" i="1"/>
  <c r="A25" i="1"/>
  <c r="B25" i="1"/>
  <c r="C25" i="1"/>
  <c r="C25" i="10" s="1"/>
  <c r="A26" i="1"/>
  <c r="B26" i="1"/>
  <c r="C26" i="1"/>
  <c r="A27" i="1"/>
  <c r="B27" i="1"/>
  <c r="A28" i="1"/>
  <c r="B28" i="1"/>
  <c r="C28" i="1"/>
  <c r="A29" i="1"/>
  <c r="B29" i="1"/>
  <c r="C29" i="1"/>
  <c r="C29" i="10" s="1"/>
  <c r="A30" i="1"/>
  <c r="B30" i="1"/>
  <c r="C30" i="1"/>
  <c r="C30" i="10" s="1"/>
  <c r="A31" i="1"/>
  <c r="B31" i="1"/>
  <c r="A32" i="1"/>
  <c r="B32" i="1"/>
  <c r="C32" i="1"/>
  <c r="A33" i="1"/>
  <c r="B33" i="1"/>
  <c r="C33" i="1"/>
  <c r="C33" i="10" s="1"/>
  <c r="A34" i="1"/>
  <c r="B34" i="1"/>
  <c r="C34" i="1"/>
  <c r="C34" i="10" s="1"/>
  <c r="A35" i="1"/>
  <c r="B35" i="1"/>
  <c r="A36" i="1"/>
  <c r="B36" i="1"/>
  <c r="C36" i="1"/>
  <c r="C36" i="10" s="1"/>
  <c r="A37" i="1"/>
  <c r="B37" i="1"/>
  <c r="C37" i="1"/>
  <c r="C37" i="9" s="1"/>
  <c r="A38" i="1"/>
  <c r="B38" i="1"/>
  <c r="C38" i="1"/>
  <c r="A39" i="1"/>
  <c r="B39" i="1"/>
  <c r="A40" i="1"/>
  <c r="B40" i="1"/>
  <c r="C40" i="1"/>
  <c r="C40" i="10" s="1"/>
  <c r="A41" i="1"/>
  <c r="B41" i="1"/>
  <c r="C41" i="1"/>
  <c r="C41" i="10" s="1"/>
  <c r="A42" i="1"/>
  <c r="B42" i="1"/>
  <c r="C42" i="1"/>
  <c r="A43" i="1"/>
  <c r="B43" i="1"/>
  <c r="A44" i="1"/>
  <c r="B44" i="1"/>
  <c r="C44" i="1"/>
  <c r="A45" i="1"/>
  <c r="B45" i="1"/>
  <c r="C45" i="1"/>
  <c r="C45" i="10" s="1"/>
  <c r="A46" i="1"/>
  <c r="B46" i="1"/>
  <c r="C46" i="1"/>
  <c r="C46" i="10" s="1"/>
  <c r="A47" i="1"/>
  <c r="B47" i="1"/>
  <c r="A48" i="1"/>
  <c r="B48" i="1"/>
  <c r="C48" i="1"/>
  <c r="A49" i="1"/>
  <c r="B49" i="1"/>
  <c r="C49" i="1"/>
  <c r="C49" i="10" s="1"/>
  <c r="A50" i="1"/>
  <c r="B50" i="1"/>
  <c r="C50" i="1"/>
  <c r="C50" i="10" s="1"/>
  <c r="A51" i="1"/>
  <c r="B51" i="1"/>
  <c r="A52" i="1"/>
  <c r="B52" i="1"/>
  <c r="C52" i="1"/>
  <c r="C52" i="10" s="1"/>
  <c r="A53" i="1"/>
  <c r="B53" i="1"/>
  <c r="C53" i="1"/>
  <c r="C53" i="9" s="1"/>
  <c r="A54" i="1"/>
  <c r="B54" i="1"/>
  <c r="C54" i="1"/>
  <c r="A55" i="1"/>
  <c r="B55" i="1"/>
  <c r="A56" i="1"/>
  <c r="B56" i="1"/>
  <c r="C56" i="1"/>
  <c r="A57" i="1"/>
  <c r="B57" i="1"/>
  <c r="C57" i="1"/>
  <c r="C57" i="10" s="1"/>
  <c r="A58" i="1"/>
  <c r="B58" i="1"/>
  <c r="C58" i="1"/>
  <c r="A59" i="1"/>
  <c r="B59" i="1"/>
  <c r="A60" i="1"/>
  <c r="B60" i="1"/>
  <c r="C60" i="1"/>
  <c r="A61" i="1"/>
  <c r="B61" i="1"/>
  <c r="C61" i="1"/>
  <c r="C61" i="10" s="1"/>
  <c r="A62" i="1"/>
  <c r="B62" i="1"/>
  <c r="C62" i="1"/>
  <c r="C62" i="10" s="1"/>
  <c r="A63" i="1"/>
  <c r="B63" i="1"/>
  <c r="A64" i="1"/>
  <c r="B64" i="1"/>
  <c r="C64" i="1"/>
  <c r="A65" i="1"/>
  <c r="B65" i="1"/>
  <c r="C65" i="1"/>
  <c r="C65" i="10" s="1"/>
  <c r="A66" i="1"/>
  <c r="B66" i="1"/>
  <c r="C66" i="1"/>
  <c r="C66" i="10" s="1"/>
  <c r="A67" i="1"/>
  <c r="B67" i="1"/>
  <c r="A68" i="1"/>
  <c r="B68" i="1"/>
  <c r="C68" i="1"/>
  <c r="C68" i="10" s="1"/>
  <c r="A69" i="1"/>
  <c r="B69" i="1"/>
  <c r="C69" i="1"/>
  <c r="C69" i="9" s="1"/>
  <c r="A70" i="1"/>
  <c r="B70" i="1"/>
  <c r="C70" i="1"/>
  <c r="A71" i="1"/>
  <c r="B71" i="1"/>
  <c r="A72" i="1"/>
  <c r="B72" i="1"/>
  <c r="C72" i="1"/>
  <c r="C72" i="10" s="1"/>
  <c r="A73" i="1"/>
  <c r="B73" i="1"/>
  <c r="C73" i="1"/>
  <c r="C73" i="10" s="1"/>
  <c r="A74" i="1"/>
  <c r="B74" i="1"/>
  <c r="C74" i="1"/>
  <c r="A75" i="1"/>
  <c r="B75" i="1"/>
  <c r="A76" i="1"/>
  <c r="B76" i="1"/>
  <c r="C76" i="1"/>
  <c r="A77" i="1"/>
  <c r="B77" i="1"/>
  <c r="C77" i="1"/>
  <c r="C77" i="10" s="1"/>
  <c r="A78" i="1"/>
  <c r="B78" i="1"/>
  <c r="C78" i="1"/>
  <c r="C78" i="10" s="1"/>
  <c r="A79" i="1"/>
  <c r="B79" i="1"/>
  <c r="A80" i="1"/>
  <c r="B80" i="1"/>
  <c r="C80" i="1"/>
  <c r="A81" i="1"/>
  <c r="B81" i="1"/>
  <c r="C81" i="1"/>
  <c r="C81" i="10" s="1"/>
  <c r="A82" i="1"/>
  <c r="B82" i="1"/>
  <c r="C82" i="1"/>
  <c r="C82" i="10" s="1"/>
  <c r="A83" i="1"/>
  <c r="B83" i="1"/>
  <c r="A84" i="1"/>
  <c r="B84" i="1"/>
  <c r="C84" i="1"/>
  <c r="C84" i="10" s="1"/>
  <c r="A85" i="1"/>
  <c r="B85" i="1"/>
  <c r="C85" i="1"/>
  <c r="C85" i="9" s="1"/>
  <c r="A86" i="1"/>
  <c r="B86" i="1"/>
  <c r="C86" i="1"/>
  <c r="A87" i="1"/>
  <c r="B87" i="1"/>
  <c r="A88" i="1"/>
  <c r="B88" i="1"/>
  <c r="C88" i="1"/>
  <c r="A89" i="1"/>
  <c r="B89" i="1"/>
  <c r="C89" i="1"/>
  <c r="C89" i="10" s="1"/>
  <c r="A90" i="1"/>
  <c r="B90" i="1"/>
  <c r="C90" i="1"/>
  <c r="A91" i="1"/>
  <c r="B91" i="1"/>
  <c r="A92" i="1"/>
  <c r="B92" i="1"/>
  <c r="C92" i="1"/>
  <c r="A93" i="1"/>
  <c r="B93" i="1"/>
  <c r="C93" i="1"/>
  <c r="C93" i="10" s="1"/>
  <c r="A94" i="1"/>
  <c r="B94" i="1"/>
  <c r="C94" i="1"/>
  <c r="C94" i="10" s="1"/>
  <c r="A95" i="1"/>
  <c r="B95" i="1"/>
  <c r="A96" i="1"/>
  <c r="B96" i="1"/>
  <c r="C96" i="1"/>
  <c r="A97" i="1"/>
  <c r="B97" i="1"/>
  <c r="C97" i="1"/>
  <c r="C97" i="10" s="1"/>
  <c r="A98" i="1"/>
  <c r="B98" i="1"/>
  <c r="C98" i="1"/>
  <c r="C98" i="10" s="1"/>
  <c r="A99" i="1"/>
  <c r="B99" i="1"/>
  <c r="A100" i="1"/>
  <c r="B100" i="1"/>
  <c r="C100" i="1"/>
  <c r="C100" i="10" s="1"/>
  <c r="A101" i="1"/>
  <c r="B101" i="1"/>
  <c r="C101" i="1"/>
  <c r="C101" i="9" s="1"/>
  <c r="A102" i="1"/>
  <c r="B102" i="1"/>
  <c r="C102" i="1"/>
  <c r="O3" i="9" l="1"/>
  <c r="G89" i="9"/>
  <c r="G73" i="9"/>
  <c r="G57" i="9"/>
  <c r="G41" i="9"/>
  <c r="G25" i="9"/>
  <c r="G9" i="9"/>
  <c r="K93" i="9"/>
  <c r="K73" i="9"/>
  <c r="K41" i="9"/>
  <c r="K9" i="9"/>
  <c r="O93" i="9"/>
  <c r="O77" i="9"/>
  <c r="O61" i="9"/>
  <c r="O45" i="9"/>
  <c r="O29" i="9"/>
  <c r="O13" i="9"/>
  <c r="S47" i="9"/>
  <c r="S15" i="9"/>
  <c r="C94" i="9"/>
  <c r="C78" i="9"/>
  <c r="C62" i="9"/>
  <c r="C46" i="9"/>
  <c r="C30" i="9"/>
  <c r="C14" i="9"/>
  <c r="K74" i="9"/>
  <c r="K42" i="9"/>
  <c r="K10" i="9"/>
  <c r="O94" i="9"/>
  <c r="O78" i="9"/>
  <c r="O62" i="9"/>
  <c r="O46" i="9"/>
  <c r="O30" i="9"/>
  <c r="O14" i="9"/>
  <c r="S53" i="9"/>
  <c r="S21" i="9"/>
  <c r="C97" i="9"/>
  <c r="C81" i="9"/>
  <c r="C65" i="9"/>
  <c r="C49" i="9"/>
  <c r="C33" i="9"/>
  <c r="C17" i="9"/>
  <c r="G101" i="9"/>
  <c r="G85" i="9"/>
  <c r="G69" i="9"/>
  <c r="G53" i="9"/>
  <c r="G37" i="9"/>
  <c r="G21" i="9"/>
  <c r="G5" i="9"/>
  <c r="K89" i="9"/>
  <c r="K57" i="9"/>
  <c r="K25" i="9"/>
  <c r="O99" i="9"/>
  <c r="O83" i="9"/>
  <c r="O67" i="9"/>
  <c r="O51" i="9"/>
  <c r="O35" i="9"/>
  <c r="O19" i="9"/>
  <c r="S3" i="9"/>
  <c r="S31" i="9"/>
  <c r="C98" i="9"/>
  <c r="C82" i="9"/>
  <c r="C66" i="9"/>
  <c r="C50" i="9"/>
  <c r="C34" i="9"/>
  <c r="C18" i="9"/>
  <c r="G102" i="9"/>
  <c r="G86" i="9"/>
  <c r="G70" i="9"/>
  <c r="G54" i="9"/>
  <c r="G38" i="9"/>
  <c r="G22" i="9"/>
  <c r="G6" i="9"/>
  <c r="K90" i="9"/>
  <c r="K58" i="9"/>
  <c r="K26" i="9"/>
  <c r="O87" i="9"/>
  <c r="O55" i="9"/>
  <c r="O23" i="9"/>
  <c r="S37" i="9"/>
  <c r="S5" i="9"/>
  <c r="K72" i="10"/>
  <c r="K72" i="9"/>
  <c r="K66" i="6"/>
  <c r="K66" i="10"/>
  <c r="K66" i="9"/>
  <c r="K56" i="10"/>
  <c r="K56" i="9"/>
  <c r="K53" i="10"/>
  <c r="K53" i="9"/>
  <c r="K50" i="10"/>
  <c r="K50" i="9"/>
  <c r="K40" i="10"/>
  <c r="K40" i="9"/>
  <c r="K37" i="10"/>
  <c r="K37" i="9"/>
  <c r="K34" i="6"/>
  <c r="K34" i="10"/>
  <c r="K34" i="9"/>
  <c r="K24" i="10"/>
  <c r="K24" i="9"/>
  <c r="K21" i="10"/>
  <c r="K21" i="9"/>
  <c r="K18" i="10"/>
  <c r="K18" i="9"/>
  <c r="K8" i="10"/>
  <c r="K8" i="9"/>
  <c r="K5" i="10"/>
  <c r="K5" i="9"/>
  <c r="O102" i="10"/>
  <c r="O102" i="9"/>
  <c r="O92" i="10"/>
  <c r="O92" i="9"/>
  <c r="O89" i="10"/>
  <c r="O89" i="9"/>
  <c r="O86" i="10"/>
  <c r="O86" i="9"/>
  <c r="O76" i="10"/>
  <c r="O76" i="9"/>
  <c r="O73" i="10"/>
  <c r="O73" i="9"/>
  <c r="O70" i="10"/>
  <c r="O70" i="9"/>
  <c r="O60" i="10"/>
  <c r="O60" i="9"/>
  <c r="O57" i="10"/>
  <c r="O57" i="9"/>
  <c r="O54" i="10"/>
  <c r="O54" i="9"/>
  <c r="O44" i="10"/>
  <c r="O44" i="9"/>
  <c r="O41" i="10"/>
  <c r="O41" i="9"/>
  <c r="O38" i="10"/>
  <c r="O38" i="9"/>
  <c r="O28" i="10"/>
  <c r="O28" i="9"/>
  <c r="O25" i="10"/>
  <c r="O25" i="9"/>
  <c r="O22" i="10"/>
  <c r="O22" i="9"/>
  <c r="O12" i="10"/>
  <c r="O12" i="9"/>
  <c r="O9" i="10"/>
  <c r="O9" i="9"/>
  <c r="O6" i="10"/>
  <c r="O6" i="9"/>
  <c r="S58" i="10"/>
  <c r="S58" i="9"/>
  <c r="S48" i="10"/>
  <c r="S48" i="9"/>
  <c r="S42" i="10"/>
  <c r="S42" i="9"/>
  <c r="S32" i="10"/>
  <c r="S32" i="9"/>
  <c r="S26" i="10"/>
  <c r="S26" i="9"/>
  <c r="S16" i="10"/>
  <c r="S16" i="9"/>
  <c r="S10" i="10"/>
  <c r="S10" i="9"/>
  <c r="C93" i="9"/>
  <c r="C61" i="9"/>
  <c r="C29" i="9"/>
  <c r="G97" i="9"/>
  <c r="G65" i="9"/>
  <c r="K101" i="9"/>
  <c r="O82" i="9"/>
  <c r="O18" i="9"/>
  <c r="S13" i="9"/>
  <c r="C96" i="10"/>
  <c r="C96" i="9"/>
  <c r="C90" i="6"/>
  <c r="C90" i="10"/>
  <c r="C90" i="9"/>
  <c r="C80" i="10"/>
  <c r="C80" i="9"/>
  <c r="C74" i="10"/>
  <c r="C74" i="9"/>
  <c r="C64" i="10"/>
  <c r="C64" i="9"/>
  <c r="C48" i="10"/>
  <c r="C48" i="9"/>
  <c r="C42" i="6"/>
  <c r="C42" i="10"/>
  <c r="C42" i="9"/>
  <c r="C16" i="10"/>
  <c r="C16" i="9"/>
  <c r="C10" i="6"/>
  <c r="C10" i="10"/>
  <c r="C10" i="9"/>
  <c r="G100" i="10"/>
  <c r="G100" i="9"/>
  <c r="G78" i="10"/>
  <c r="G78" i="9"/>
  <c r="G68" i="10"/>
  <c r="G68" i="9"/>
  <c r="G62" i="10"/>
  <c r="G62" i="9"/>
  <c r="G52" i="10"/>
  <c r="G52" i="9"/>
  <c r="G49" i="6"/>
  <c r="G49" i="10"/>
  <c r="G36" i="10"/>
  <c r="G36" i="9"/>
  <c r="G33" i="6"/>
  <c r="G33" i="10"/>
  <c r="G20" i="10"/>
  <c r="G20" i="9"/>
  <c r="G17" i="6"/>
  <c r="G17" i="10"/>
  <c r="G4" i="10"/>
  <c r="G4" i="9"/>
  <c r="K98" i="6"/>
  <c r="K98" i="10"/>
  <c r="K98" i="9"/>
  <c r="K85" i="10"/>
  <c r="K85" i="9"/>
  <c r="C92" i="10"/>
  <c r="C92" i="9"/>
  <c r="C86" i="10"/>
  <c r="C86" i="9"/>
  <c r="C70" i="10"/>
  <c r="C70" i="9"/>
  <c r="C60" i="10"/>
  <c r="C60" i="9"/>
  <c r="C44" i="10"/>
  <c r="C44" i="9"/>
  <c r="C28" i="10"/>
  <c r="C28" i="9"/>
  <c r="C6" i="10"/>
  <c r="C6" i="9"/>
  <c r="G90" i="6"/>
  <c r="G90" i="10"/>
  <c r="G90" i="9"/>
  <c r="G80" i="10"/>
  <c r="G80" i="9"/>
  <c r="G74" i="6"/>
  <c r="G74" i="10"/>
  <c r="G74" i="9"/>
  <c r="G64" i="10"/>
  <c r="G64" i="9"/>
  <c r="G48" i="10"/>
  <c r="G48" i="9"/>
  <c r="G26" i="6"/>
  <c r="G26" i="10"/>
  <c r="G26" i="9"/>
  <c r="G10" i="6"/>
  <c r="G10" i="10"/>
  <c r="G10" i="9"/>
  <c r="K100" i="6"/>
  <c r="K100" i="10"/>
  <c r="K100" i="9"/>
  <c r="K84" i="6"/>
  <c r="K84" i="10"/>
  <c r="K84" i="9"/>
  <c r="K81" i="10"/>
  <c r="K81" i="9"/>
  <c r="K68" i="6"/>
  <c r="K68" i="10"/>
  <c r="K68" i="9"/>
  <c r="K52" i="6"/>
  <c r="K52" i="10"/>
  <c r="K52" i="9"/>
  <c r="K33" i="10"/>
  <c r="K33" i="9"/>
  <c r="K20" i="6"/>
  <c r="K20" i="10"/>
  <c r="K20" i="9"/>
  <c r="K4" i="6"/>
  <c r="K4" i="10"/>
  <c r="K4" i="9"/>
  <c r="O88" i="10"/>
  <c r="O88" i="9"/>
  <c r="O85" i="10"/>
  <c r="O85" i="9"/>
  <c r="O56" i="10"/>
  <c r="O56" i="9"/>
  <c r="O53" i="10"/>
  <c r="O53" i="9"/>
  <c r="O24" i="10"/>
  <c r="O24" i="9"/>
  <c r="O8" i="10"/>
  <c r="O8" i="9"/>
  <c r="O5" i="10"/>
  <c r="O5" i="9"/>
  <c r="S44" i="10"/>
  <c r="S44" i="9"/>
  <c r="S22" i="10"/>
  <c r="S22" i="9"/>
  <c r="S12" i="10"/>
  <c r="S12" i="9"/>
  <c r="S9" i="10"/>
  <c r="S9" i="9"/>
  <c r="C11" i="10"/>
  <c r="C11" i="9"/>
  <c r="C27" i="10"/>
  <c r="C27" i="9"/>
  <c r="C43" i="10"/>
  <c r="C43" i="9"/>
  <c r="C59" i="10"/>
  <c r="C59" i="9"/>
  <c r="C75" i="10"/>
  <c r="C75" i="9"/>
  <c r="C91" i="10"/>
  <c r="C91" i="9"/>
  <c r="G7" i="10"/>
  <c r="G7" i="9"/>
  <c r="G23" i="10"/>
  <c r="G23" i="9"/>
  <c r="G39" i="10"/>
  <c r="G39" i="9"/>
  <c r="G55" i="10"/>
  <c r="G55" i="9"/>
  <c r="G71" i="10"/>
  <c r="G71" i="9"/>
  <c r="G87" i="10"/>
  <c r="G87" i="9"/>
  <c r="K3" i="10"/>
  <c r="K3" i="9"/>
  <c r="K99" i="10"/>
  <c r="K99" i="9"/>
  <c r="O15" i="10"/>
  <c r="O15" i="6"/>
  <c r="O15" i="9"/>
  <c r="O31" i="10"/>
  <c r="O31" i="9"/>
  <c r="O47" i="10"/>
  <c r="O47" i="9"/>
  <c r="O63" i="10"/>
  <c r="O63" i="9"/>
  <c r="O63" i="6"/>
  <c r="O79" i="10"/>
  <c r="O79" i="6"/>
  <c r="O79" i="9"/>
  <c r="O95" i="10"/>
  <c r="O95" i="9"/>
  <c r="S11" i="6"/>
  <c r="S11" i="10"/>
  <c r="S11" i="9"/>
  <c r="S27" i="10"/>
  <c r="S27" i="9"/>
  <c r="S43" i="10"/>
  <c r="S43" i="9"/>
  <c r="S59" i="10"/>
  <c r="S59" i="9"/>
  <c r="C73" i="9"/>
  <c r="C41" i="9"/>
  <c r="C9" i="9"/>
  <c r="G77" i="9"/>
  <c r="G45" i="9"/>
  <c r="G13" i="9"/>
  <c r="O98" i="9"/>
  <c r="O34" i="9"/>
  <c r="S61" i="9"/>
  <c r="C77" i="9"/>
  <c r="C45" i="9"/>
  <c r="C13" i="9"/>
  <c r="G49" i="9"/>
  <c r="G17" i="9"/>
  <c r="K78" i="9"/>
  <c r="K62" i="9"/>
  <c r="K46" i="9"/>
  <c r="K30" i="9"/>
  <c r="K14" i="9"/>
  <c r="O50" i="9"/>
  <c r="S45" i="9"/>
  <c r="C58" i="10"/>
  <c r="C58" i="9"/>
  <c r="C32" i="10"/>
  <c r="C32" i="9"/>
  <c r="C26" i="10"/>
  <c r="C26" i="9"/>
  <c r="G94" i="10"/>
  <c r="G94" i="9"/>
  <c r="G84" i="10"/>
  <c r="G84" i="9"/>
  <c r="G81" i="6"/>
  <c r="G81" i="10"/>
  <c r="G46" i="10"/>
  <c r="G46" i="9"/>
  <c r="G30" i="10"/>
  <c r="G30" i="9"/>
  <c r="G14" i="10"/>
  <c r="G14" i="9"/>
  <c r="K88" i="10"/>
  <c r="K88" i="9"/>
  <c r="K82" i="10"/>
  <c r="K82" i="9"/>
  <c r="K69" i="10"/>
  <c r="K69" i="9"/>
  <c r="C102" i="10"/>
  <c r="C102" i="9"/>
  <c r="C76" i="10"/>
  <c r="C76" i="9"/>
  <c r="C54" i="10"/>
  <c r="C54" i="9"/>
  <c r="C38" i="10"/>
  <c r="C38" i="9"/>
  <c r="C22" i="10"/>
  <c r="C22" i="9"/>
  <c r="C12" i="10"/>
  <c r="C12" i="9"/>
  <c r="G96" i="10"/>
  <c r="G96" i="9"/>
  <c r="G58" i="6"/>
  <c r="G58" i="10"/>
  <c r="G58" i="9"/>
  <c r="G42" i="6"/>
  <c r="G42" i="10"/>
  <c r="G42" i="9"/>
  <c r="G32" i="10"/>
  <c r="G32" i="9"/>
  <c r="G16" i="10"/>
  <c r="G16" i="9"/>
  <c r="K94" i="10"/>
  <c r="K94" i="9"/>
  <c r="K65" i="10"/>
  <c r="K65" i="9"/>
  <c r="K49" i="10"/>
  <c r="K49" i="9"/>
  <c r="K36" i="6"/>
  <c r="K36" i="10"/>
  <c r="K36" i="9"/>
  <c r="K17" i="10"/>
  <c r="K17" i="9"/>
  <c r="O101" i="10"/>
  <c r="O101" i="9"/>
  <c r="O72" i="10"/>
  <c r="O72" i="9"/>
  <c r="O69" i="10"/>
  <c r="O69" i="9"/>
  <c r="O40" i="10"/>
  <c r="O40" i="9"/>
  <c r="O37" i="10"/>
  <c r="O37" i="9"/>
  <c r="O21" i="10"/>
  <c r="O21" i="9"/>
  <c r="S60" i="10"/>
  <c r="S60" i="9"/>
  <c r="S57" i="10"/>
  <c r="S57" i="9"/>
  <c r="S54" i="10"/>
  <c r="S54" i="9"/>
  <c r="S41" i="10"/>
  <c r="S41" i="9"/>
  <c r="S38" i="10"/>
  <c r="S38" i="9"/>
  <c r="S28" i="10"/>
  <c r="S28" i="9"/>
  <c r="S25" i="10"/>
  <c r="S25" i="9"/>
  <c r="S6" i="10"/>
  <c r="S6" i="9"/>
  <c r="C7" i="10"/>
  <c r="C7" i="9"/>
  <c r="C23" i="10"/>
  <c r="C23" i="9"/>
  <c r="C39" i="10"/>
  <c r="C39" i="9"/>
  <c r="C55" i="10"/>
  <c r="C55" i="9"/>
  <c r="C71" i="10"/>
  <c r="C71" i="9"/>
  <c r="C87" i="10"/>
  <c r="C87" i="9"/>
  <c r="G3" i="10"/>
  <c r="G3" i="9"/>
  <c r="G19" i="10"/>
  <c r="G19" i="9"/>
  <c r="G35" i="10"/>
  <c r="G35" i="9"/>
  <c r="G51" i="10"/>
  <c r="G51" i="9"/>
  <c r="G67" i="10"/>
  <c r="G67" i="9"/>
  <c r="G83" i="10"/>
  <c r="G83" i="9"/>
  <c r="G99" i="10"/>
  <c r="G99" i="9"/>
  <c r="K15" i="10"/>
  <c r="K15" i="9"/>
  <c r="K31" i="10"/>
  <c r="K31" i="6"/>
  <c r="K31" i="9"/>
  <c r="K47" i="10"/>
  <c r="K47" i="6"/>
  <c r="K47" i="9"/>
  <c r="K63" i="10"/>
  <c r="K63" i="9"/>
  <c r="K79" i="10"/>
  <c r="K79" i="9"/>
  <c r="K95" i="10"/>
  <c r="K95" i="9"/>
  <c r="K95" i="6"/>
  <c r="O11" i="10"/>
  <c r="O11" i="9"/>
  <c r="O27" i="10"/>
  <c r="O27" i="9"/>
  <c r="O43" i="10"/>
  <c r="O43" i="9"/>
  <c r="O59" i="10"/>
  <c r="O59" i="9"/>
  <c r="O75" i="10"/>
  <c r="O75" i="9"/>
  <c r="O91" i="10"/>
  <c r="O91" i="9"/>
  <c r="S7" i="10"/>
  <c r="S7" i="9"/>
  <c r="S23" i="10"/>
  <c r="S23" i="9"/>
  <c r="S39" i="10"/>
  <c r="S39" i="9"/>
  <c r="S55" i="10"/>
  <c r="S55" i="9"/>
  <c r="C89" i="9"/>
  <c r="C57" i="9"/>
  <c r="C25" i="9"/>
  <c r="G93" i="9"/>
  <c r="G61" i="9"/>
  <c r="G29" i="9"/>
  <c r="K97" i="9"/>
  <c r="K83" i="9"/>
  <c r="K67" i="9"/>
  <c r="K51" i="9"/>
  <c r="K35" i="9"/>
  <c r="K19" i="9"/>
  <c r="O66" i="9"/>
  <c r="S29" i="9"/>
  <c r="C101" i="6"/>
  <c r="C101" i="10"/>
  <c r="C88" i="6"/>
  <c r="C88" i="10"/>
  <c r="C85" i="6"/>
  <c r="C85" i="10"/>
  <c r="C69" i="6"/>
  <c r="C69" i="10"/>
  <c r="C56" i="6"/>
  <c r="C56" i="10"/>
  <c r="C53" i="6"/>
  <c r="C53" i="10"/>
  <c r="C37" i="6"/>
  <c r="C37" i="10"/>
  <c r="C24" i="6"/>
  <c r="C24" i="10"/>
  <c r="C21" i="6"/>
  <c r="C21" i="10"/>
  <c r="C5" i="6"/>
  <c r="C5" i="10"/>
  <c r="K96" i="6"/>
  <c r="K96" i="10"/>
  <c r="K80" i="6"/>
  <c r="K80" i="10"/>
  <c r="K80" i="9"/>
  <c r="K64" i="6"/>
  <c r="K64" i="10"/>
  <c r="K64" i="9"/>
  <c r="K48" i="6"/>
  <c r="K48" i="10"/>
  <c r="K48" i="9"/>
  <c r="K32" i="6"/>
  <c r="K32" i="10"/>
  <c r="K32" i="9"/>
  <c r="K16" i="6"/>
  <c r="K16" i="10"/>
  <c r="K16" i="9"/>
  <c r="O100" i="6"/>
  <c r="O100" i="10"/>
  <c r="O100" i="9"/>
  <c r="O84" i="6"/>
  <c r="O84" i="10"/>
  <c r="O84" i="9"/>
  <c r="O68" i="6"/>
  <c r="O68" i="10"/>
  <c r="O68" i="9"/>
  <c r="O52" i="6"/>
  <c r="O52" i="10"/>
  <c r="O52" i="9"/>
  <c r="O36" i="6"/>
  <c r="O36" i="10"/>
  <c r="O36" i="9"/>
  <c r="O20" i="6"/>
  <c r="O20" i="10"/>
  <c r="O20" i="9"/>
  <c r="O4" i="6"/>
  <c r="O4" i="10"/>
  <c r="O4" i="9"/>
  <c r="S56" i="6"/>
  <c r="S56" i="10"/>
  <c r="S56" i="9"/>
  <c r="S50" i="10"/>
  <c r="S50" i="9"/>
  <c r="S40" i="6"/>
  <c r="S40" i="10"/>
  <c r="S40" i="9"/>
  <c r="S34" i="10"/>
  <c r="S34" i="9"/>
  <c r="S24" i="6"/>
  <c r="S24" i="10"/>
  <c r="S24" i="9"/>
  <c r="S18" i="10"/>
  <c r="S18" i="9"/>
  <c r="S8" i="10"/>
  <c r="S8" i="9"/>
  <c r="G15" i="6"/>
  <c r="G15" i="10"/>
  <c r="G31" i="6"/>
  <c r="G31" i="10"/>
  <c r="G47" i="6"/>
  <c r="G47" i="10"/>
  <c r="G63" i="6"/>
  <c r="G63" i="10"/>
  <c r="G79" i="6"/>
  <c r="G79" i="10"/>
  <c r="G95" i="6"/>
  <c r="G95" i="10"/>
  <c r="O7" i="6"/>
  <c r="O7" i="10"/>
  <c r="O39" i="6"/>
  <c r="O39" i="10"/>
  <c r="O71" i="6"/>
  <c r="O71" i="10"/>
  <c r="C3" i="9"/>
  <c r="C99" i="9"/>
  <c r="C95" i="9"/>
  <c r="C83" i="9"/>
  <c r="C79" i="9"/>
  <c r="C67" i="9"/>
  <c r="C63" i="9"/>
  <c r="C51" i="9"/>
  <c r="C47" i="9"/>
  <c r="C35" i="9"/>
  <c r="C31" i="9"/>
  <c r="C19" i="9"/>
  <c r="C15" i="9"/>
  <c r="G95" i="9"/>
  <c r="G79" i="9"/>
  <c r="G63" i="9"/>
  <c r="G47" i="9"/>
  <c r="G31" i="9"/>
  <c r="G15" i="9"/>
  <c r="K91" i="9"/>
  <c r="K75" i="9"/>
  <c r="K59" i="9"/>
  <c r="K43" i="9"/>
  <c r="K27" i="9"/>
  <c r="K11" i="9"/>
  <c r="O90" i="9"/>
  <c r="O74" i="9"/>
  <c r="O58" i="9"/>
  <c r="O42" i="9"/>
  <c r="O26" i="9"/>
  <c r="O10" i="9"/>
  <c r="S49" i="9"/>
  <c r="S33" i="9"/>
  <c r="S17" i="9"/>
  <c r="G98" i="6"/>
  <c r="G98" i="10"/>
  <c r="G82" i="6"/>
  <c r="G82" i="10"/>
  <c r="G66" i="6"/>
  <c r="G66" i="10"/>
  <c r="G50" i="6"/>
  <c r="G50" i="10"/>
  <c r="G34" i="6"/>
  <c r="G34" i="10"/>
  <c r="G18" i="6"/>
  <c r="G18" i="10"/>
  <c r="K102" i="6"/>
  <c r="K102" i="10"/>
  <c r="K92" i="6"/>
  <c r="K92" i="10"/>
  <c r="K86" i="6"/>
  <c r="K86" i="10"/>
  <c r="K76" i="6"/>
  <c r="K76" i="10"/>
  <c r="K76" i="9"/>
  <c r="K70" i="6"/>
  <c r="K70" i="10"/>
  <c r="K60" i="6"/>
  <c r="K60" i="10"/>
  <c r="K60" i="9"/>
  <c r="K54" i="6"/>
  <c r="K54" i="10"/>
  <c r="K44" i="6"/>
  <c r="K44" i="10"/>
  <c r="K44" i="9"/>
  <c r="K38" i="6"/>
  <c r="K38" i="10"/>
  <c r="K28" i="6"/>
  <c r="K28" i="10"/>
  <c r="K28" i="9"/>
  <c r="K22" i="6"/>
  <c r="K22" i="10"/>
  <c r="K12" i="6"/>
  <c r="K12" i="10"/>
  <c r="K12" i="9"/>
  <c r="K6" i="6"/>
  <c r="K6" i="10"/>
  <c r="O96" i="10"/>
  <c r="O96" i="9"/>
  <c r="O80" i="10"/>
  <c r="O80" i="9"/>
  <c r="O64" i="10"/>
  <c r="O64" i="9"/>
  <c r="O48" i="10"/>
  <c r="O48" i="9"/>
  <c r="O32" i="10"/>
  <c r="O32" i="9"/>
  <c r="O16" i="10"/>
  <c r="O16" i="9"/>
  <c r="S52" i="10"/>
  <c r="S52" i="9"/>
  <c r="S46" i="10"/>
  <c r="S46" i="9"/>
  <c r="S36" i="10"/>
  <c r="S36" i="9"/>
  <c r="S30" i="10"/>
  <c r="S30" i="9"/>
  <c r="S20" i="10"/>
  <c r="S20" i="9"/>
  <c r="S14" i="10"/>
  <c r="S14" i="9"/>
  <c r="S4" i="10"/>
  <c r="S4" i="9"/>
  <c r="G11" i="6"/>
  <c r="G11" i="10"/>
  <c r="G27" i="6"/>
  <c r="G27" i="10"/>
  <c r="G43" i="6"/>
  <c r="G43" i="10"/>
  <c r="G59" i="6"/>
  <c r="G59" i="10"/>
  <c r="G75" i="6"/>
  <c r="G75" i="10"/>
  <c r="G91" i="6"/>
  <c r="G91" i="10"/>
  <c r="C100" i="9"/>
  <c r="C88" i="9"/>
  <c r="C84" i="9"/>
  <c r="C72" i="9"/>
  <c r="C68" i="9"/>
  <c r="C56" i="9"/>
  <c r="C52" i="9"/>
  <c r="C40" i="9"/>
  <c r="C36" i="9"/>
  <c r="C24" i="9"/>
  <c r="C20" i="9"/>
  <c r="C8" i="9"/>
  <c r="C4" i="9"/>
  <c r="G92" i="9"/>
  <c r="G88" i="9"/>
  <c r="G76" i="9"/>
  <c r="G72" i="9"/>
  <c r="G60" i="9"/>
  <c r="G56" i="9"/>
  <c r="G44" i="9"/>
  <c r="G40" i="9"/>
  <c r="G28" i="9"/>
  <c r="G24" i="9"/>
  <c r="G12" i="9"/>
  <c r="G8" i="9"/>
  <c r="K96" i="9"/>
  <c r="K92" i="9"/>
  <c r="K87" i="9"/>
  <c r="K77" i="9"/>
  <c r="K71" i="9"/>
  <c r="K61" i="9"/>
  <c r="K55" i="9"/>
  <c r="K45" i="9"/>
  <c r="K39" i="9"/>
  <c r="K29" i="9"/>
  <c r="K23" i="9"/>
  <c r="K13" i="9"/>
  <c r="K7" i="9"/>
  <c r="O97" i="9"/>
  <c r="O81" i="9"/>
  <c r="O65" i="9"/>
  <c r="O49" i="9"/>
  <c r="O33" i="9"/>
  <c r="O17" i="9"/>
  <c r="S51" i="9"/>
  <c r="S35" i="9"/>
  <c r="S19" i="9"/>
  <c r="G69" i="6"/>
  <c r="G5" i="6"/>
  <c r="G101" i="6"/>
  <c r="G37" i="6"/>
  <c r="S52" i="6"/>
  <c r="G85" i="6"/>
  <c r="S4" i="6"/>
  <c r="G21" i="6"/>
  <c r="S20" i="6"/>
  <c r="S44" i="6"/>
  <c r="G77" i="6"/>
  <c r="G13" i="6"/>
  <c r="S28" i="6"/>
  <c r="G93" i="6"/>
  <c r="G53" i="6"/>
  <c r="G29" i="6"/>
  <c r="S36" i="6"/>
  <c r="S12" i="6"/>
  <c r="G61" i="6"/>
  <c r="G45" i="6"/>
  <c r="K90" i="6"/>
  <c r="K74" i="6"/>
  <c r="K58" i="6"/>
  <c r="K42" i="6"/>
  <c r="K26" i="6"/>
  <c r="K10" i="6"/>
  <c r="G100" i="6"/>
  <c r="G68" i="6"/>
  <c r="K101" i="6"/>
  <c r="K69" i="6"/>
  <c r="K53" i="6"/>
  <c r="K5" i="6"/>
  <c r="O86" i="6"/>
  <c r="O54" i="6"/>
  <c r="S42" i="6"/>
  <c r="S26" i="6"/>
  <c r="S16" i="6"/>
  <c r="S10" i="6"/>
  <c r="C11" i="6"/>
  <c r="C19" i="6"/>
  <c r="C27" i="6"/>
  <c r="C35" i="6"/>
  <c r="C43" i="6"/>
  <c r="C51" i="6"/>
  <c r="C59" i="6"/>
  <c r="C67" i="6"/>
  <c r="C75" i="6"/>
  <c r="C83" i="6"/>
  <c r="C91" i="6"/>
  <c r="C99" i="6"/>
  <c r="S7" i="6"/>
  <c r="S15" i="6"/>
  <c r="G96" i="6"/>
  <c r="G80" i="6"/>
  <c r="G64" i="6"/>
  <c r="G48" i="6"/>
  <c r="G32" i="6"/>
  <c r="G16" i="6"/>
  <c r="K97" i="6"/>
  <c r="K81" i="6"/>
  <c r="K65" i="6"/>
  <c r="K49" i="6"/>
  <c r="K33" i="6"/>
  <c r="K17" i="6"/>
  <c r="O98" i="6"/>
  <c r="O82" i="6"/>
  <c r="O66" i="6"/>
  <c r="O50" i="6"/>
  <c r="O34" i="6"/>
  <c r="O18" i="6"/>
  <c r="S54" i="6"/>
  <c r="S41" i="6"/>
  <c r="S38" i="6"/>
  <c r="S25" i="6"/>
  <c r="S22" i="6"/>
  <c r="S9" i="6"/>
  <c r="S6" i="6"/>
  <c r="C80" i="6"/>
  <c r="C58" i="6"/>
  <c r="C48" i="6"/>
  <c r="C32" i="6"/>
  <c r="O73" i="6"/>
  <c r="O41" i="6"/>
  <c r="O9" i="6"/>
  <c r="S61" i="6"/>
  <c r="C102" i="6"/>
  <c r="C97" i="6"/>
  <c r="C92" i="6"/>
  <c r="C86" i="6"/>
  <c r="C81" i="6"/>
  <c r="C76" i="6"/>
  <c r="C70" i="6"/>
  <c r="C65" i="6"/>
  <c r="C60" i="6"/>
  <c r="C54" i="6"/>
  <c r="C49" i="6"/>
  <c r="C44" i="6"/>
  <c r="C38" i="6"/>
  <c r="C33" i="6"/>
  <c r="C28" i="6"/>
  <c r="C22" i="6"/>
  <c r="C17" i="6"/>
  <c r="C12" i="6"/>
  <c r="C6" i="6"/>
  <c r="G102" i="6"/>
  <c r="G97" i="6"/>
  <c r="G86" i="6"/>
  <c r="G70" i="6"/>
  <c r="G65" i="6"/>
  <c r="G54" i="6"/>
  <c r="G38" i="6"/>
  <c r="G22" i="6"/>
  <c r="G6" i="6"/>
  <c r="K91" i="6"/>
  <c r="K75" i="6"/>
  <c r="K59" i="6"/>
  <c r="K43" i="6"/>
  <c r="K27" i="6"/>
  <c r="K11" i="6"/>
  <c r="O101" i="6"/>
  <c r="O96" i="6"/>
  <c r="O91" i="6"/>
  <c r="O85" i="6"/>
  <c r="O80" i="6"/>
  <c r="O75" i="6"/>
  <c r="O69" i="6"/>
  <c r="O64" i="6"/>
  <c r="O59" i="6"/>
  <c r="O53" i="6"/>
  <c r="O48" i="6"/>
  <c r="O43" i="6"/>
  <c r="O37" i="6"/>
  <c r="O32" i="6"/>
  <c r="O27" i="6"/>
  <c r="O21" i="6"/>
  <c r="O16" i="6"/>
  <c r="O11" i="6"/>
  <c r="O5" i="6"/>
  <c r="S57" i="6"/>
  <c r="S51" i="6"/>
  <c r="S43" i="6"/>
  <c r="S35" i="6"/>
  <c r="S27" i="6"/>
  <c r="S19" i="6"/>
  <c r="G84" i="6"/>
  <c r="G52" i="6"/>
  <c r="G36" i="6"/>
  <c r="G20" i="6"/>
  <c r="G4" i="6"/>
  <c r="K85" i="6"/>
  <c r="K37" i="6"/>
  <c r="K21" i="6"/>
  <c r="O102" i="6"/>
  <c r="O70" i="6"/>
  <c r="O38" i="6"/>
  <c r="O22" i="6"/>
  <c r="O6" i="6"/>
  <c r="S58" i="6"/>
  <c r="S45" i="6"/>
  <c r="S29" i="6"/>
  <c r="S13" i="6"/>
  <c r="C7" i="6"/>
  <c r="C15" i="6"/>
  <c r="C23" i="6"/>
  <c r="C31" i="6"/>
  <c r="C39" i="6"/>
  <c r="C47" i="6"/>
  <c r="C55" i="6"/>
  <c r="C63" i="6"/>
  <c r="C71" i="6"/>
  <c r="C79" i="6"/>
  <c r="C87" i="6"/>
  <c r="C95" i="6"/>
  <c r="G3" i="6"/>
  <c r="G92" i="6"/>
  <c r="G76" i="6"/>
  <c r="G60" i="6"/>
  <c r="G44" i="6"/>
  <c r="G28" i="6"/>
  <c r="G12" i="6"/>
  <c r="K93" i="6"/>
  <c r="K77" i="6"/>
  <c r="K61" i="6"/>
  <c r="K45" i="6"/>
  <c r="K29" i="6"/>
  <c r="K13" i="6"/>
  <c r="O94" i="6"/>
  <c r="O78" i="6"/>
  <c r="O62" i="6"/>
  <c r="O46" i="6"/>
  <c r="O30" i="6"/>
  <c r="O14" i="6"/>
  <c r="S53" i="6"/>
  <c r="S50" i="6"/>
  <c r="S37" i="6"/>
  <c r="S34" i="6"/>
  <c r="S21" i="6"/>
  <c r="S18" i="6"/>
  <c r="S8" i="6"/>
  <c r="S5" i="6"/>
  <c r="G88" i="6"/>
  <c r="G72" i="6"/>
  <c r="G56" i="6"/>
  <c r="G40" i="6"/>
  <c r="G24" i="6"/>
  <c r="G8" i="6"/>
  <c r="K89" i="6"/>
  <c r="K73" i="6"/>
  <c r="K57" i="6"/>
  <c r="K41" i="6"/>
  <c r="K25" i="6"/>
  <c r="K9" i="6"/>
  <c r="O90" i="6"/>
  <c r="O74" i="6"/>
  <c r="O58" i="6"/>
  <c r="O42" i="6"/>
  <c r="O26" i="6"/>
  <c r="O10" i="6"/>
  <c r="S49" i="6"/>
  <c r="S46" i="6"/>
  <c r="S33" i="6"/>
  <c r="S30" i="6"/>
  <c r="S17" i="6"/>
  <c r="S14" i="6"/>
  <c r="C96" i="6"/>
  <c r="C74" i="6"/>
  <c r="C64" i="6"/>
  <c r="C26" i="6"/>
  <c r="C16" i="6"/>
  <c r="O89" i="6"/>
  <c r="O57" i="6"/>
  <c r="O25" i="6"/>
  <c r="S48" i="6"/>
  <c r="S32" i="6"/>
  <c r="C3" i="6"/>
  <c r="C98" i="6"/>
  <c r="C93" i="6"/>
  <c r="C82" i="6"/>
  <c r="C77" i="6"/>
  <c r="C72" i="6"/>
  <c r="C66" i="6"/>
  <c r="C61" i="6"/>
  <c r="C50" i="6"/>
  <c r="C45" i="6"/>
  <c r="C40" i="6"/>
  <c r="C34" i="6"/>
  <c r="C29" i="6"/>
  <c r="C18" i="6"/>
  <c r="C13" i="6"/>
  <c r="C8" i="6"/>
  <c r="G87" i="6"/>
  <c r="G71" i="6"/>
  <c r="G55" i="6"/>
  <c r="G39" i="6"/>
  <c r="G23" i="6"/>
  <c r="G7" i="6"/>
  <c r="K87" i="6"/>
  <c r="K82" i="6"/>
  <c r="K71" i="6"/>
  <c r="K55" i="6"/>
  <c r="K50" i="6"/>
  <c r="K39" i="6"/>
  <c r="K23" i="6"/>
  <c r="K18" i="6"/>
  <c r="K7" i="6"/>
  <c r="O97" i="6"/>
  <c r="O92" i="6"/>
  <c r="O87" i="6"/>
  <c r="O81" i="6"/>
  <c r="O76" i="6"/>
  <c r="O65" i="6"/>
  <c r="O60" i="6"/>
  <c r="O55" i="6"/>
  <c r="O49" i="6"/>
  <c r="O44" i="6"/>
  <c r="O33" i="6"/>
  <c r="O28" i="6"/>
  <c r="O23" i="6"/>
  <c r="O17" i="6"/>
  <c r="O12" i="6"/>
  <c r="S59" i="6"/>
  <c r="C100" i="6"/>
  <c r="C94" i="6"/>
  <c r="C89" i="6"/>
  <c r="C84" i="6"/>
  <c r="C78" i="6"/>
  <c r="C73" i="6"/>
  <c r="C68" i="6"/>
  <c r="C62" i="6"/>
  <c r="C57" i="6"/>
  <c r="C52" i="6"/>
  <c r="C46" i="6"/>
  <c r="C41" i="6"/>
  <c r="C36" i="6"/>
  <c r="C30" i="6"/>
  <c r="C25" i="6"/>
  <c r="C20" i="6"/>
  <c r="C14" i="6"/>
  <c r="C9" i="6"/>
  <c r="C4" i="6"/>
  <c r="G99" i="6"/>
  <c r="G94" i="6"/>
  <c r="G89" i="6"/>
  <c r="G83" i="6"/>
  <c r="G78" i="6"/>
  <c r="G73" i="6"/>
  <c r="G67" i="6"/>
  <c r="G62" i="6"/>
  <c r="G57" i="6"/>
  <c r="G51" i="6"/>
  <c r="G46" i="6"/>
  <c r="G41" i="6"/>
  <c r="G35" i="6"/>
  <c r="G30" i="6"/>
  <c r="G25" i="6"/>
  <c r="G19" i="6"/>
  <c r="G14" i="6"/>
  <c r="G9" i="6"/>
  <c r="K3" i="6"/>
  <c r="K99" i="6"/>
  <c r="K94" i="6"/>
  <c r="K88" i="6"/>
  <c r="K83" i="6"/>
  <c r="K78" i="6"/>
  <c r="K72" i="6"/>
  <c r="K67" i="6"/>
  <c r="K62" i="6"/>
  <c r="K56" i="6"/>
  <c r="K51" i="6"/>
  <c r="K46" i="6"/>
  <c r="K40" i="6"/>
  <c r="K35" i="6"/>
  <c r="K30" i="6"/>
  <c r="K24" i="6"/>
  <c r="K19" i="6"/>
  <c r="K14" i="6"/>
  <c r="K8" i="6"/>
  <c r="O3" i="6"/>
  <c r="O99" i="6"/>
  <c r="O93" i="6"/>
  <c r="O88" i="6"/>
  <c r="O83" i="6"/>
  <c r="O77" i="6"/>
  <c r="O72" i="6"/>
  <c r="O67" i="6"/>
  <c r="O61" i="6"/>
  <c r="O56" i="6"/>
  <c r="O51" i="6"/>
  <c r="O45" i="6"/>
  <c r="O40" i="6"/>
  <c r="O35" i="6"/>
  <c r="O29" i="6"/>
  <c r="O24" i="6"/>
  <c r="O19" i="6"/>
  <c r="O13" i="6"/>
  <c r="O8" i="6"/>
  <c r="S3" i="6"/>
  <c r="S60" i="6"/>
  <c r="S55" i="6"/>
  <c r="S47" i="6"/>
  <c r="S39" i="6"/>
  <c r="S31" i="6"/>
  <c r="S23" i="6"/>
</calcChain>
</file>

<file path=xl/sharedStrings.xml><?xml version="1.0" encoding="utf-8"?>
<sst xmlns="http://schemas.openxmlformats.org/spreadsheetml/2006/main" count="527" uniqueCount="468">
  <si>
    <t>No</t>
  </si>
  <si>
    <t>KodeBrg</t>
  </si>
  <si>
    <t>Harga</t>
  </si>
  <si>
    <t>Harga beli ke duta</t>
  </si>
  <si>
    <t>NO</t>
  </si>
  <si>
    <t>Kode</t>
  </si>
  <si>
    <t>RLN 064</t>
  </si>
  <si>
    <t>RNK 003</t>
  </si>
  <si>
    <t>RAO 036</t>
  </si>
  <si>
    <t>RPS 668</t>
  </si>
  <si>
    <t>RPS 670</t>
  </si>
  <si>
    <t>RRL 004</t>
  </si>
  <si>
    <t>RNJ 003</t>
  </si>
  <si>
    <t>RDI 048</t>
  </si>
  <si>
    <t>RDI 039</t>
  </si>
  <si>
    <t>RHR 002</t>
  </si>
  <si>
    <t>RPS 901</t>
  </si>
  <si>
    <t>RTK 003</t>
  </si>
  <si>
    <t>RTK 005</t>
  </si>
  <si>
    <t>RAL 013</t>
  </si>
  <si>
    <t>RMD 012</t>
  </si>
  <si>
    <t>RRL 007</t>
  </si>
  <si>
    <t>RDI 047</t>
  </si>
  <si>
    <t>RYI 059</t>
  </si>
  <si>
    <t>RYI 015</t>
  </si>
  <si>
    <t>RUU 1325</t>
  </si>
  <si>
    <t>RMP 096</t>
  </si>
  <si>
    <t>RND 003</t>
  </si>
  <si>
    <t>RLI 001</t>
  </si>
  <si>
    <t>RLI 012</t>
  </si>
  <si>
    <t>RLI 007</t>
  </si>
  <si>
    <t>RRR 015</t>
  </si>
  <si>
    <t>RMP 069</t>
  </si>
  <si>
    <t>RAP 009</t>
  </si>
  <si>
    <t>RTF 109</t>
  </si>
  <si>
    <t>RJA 094</t>
  </si>
  <si>
    <t>RJA 095</t>
  </si>
  <si>
    <t>RTF 110</t>
  </si>
  <si>
    <t>RCA 025</t>
  </si>
  <si>
    <t>RBA 001</t>
  </si>
  <si>
    <t>RJA 096</t>
  </si>
  <si>
    <t>RDY 056</t>
  </si>
  <si>
    <t>RAP 001</t>
  </si>
  <si>
    <t>RCI 108</t>
  </si>
  <si>
    <t>RPK 002</t>
  </si>
  <si>
    <t>RLR 304</t>
  </si>
  <si>
    <t>RLR 303</t>
  </si>
  <si>
    <t>RHA 016</t>
  </si>
  <si>
    <t>RTT 005</t>
  </si>
  <si>
    <t>RTI 580</t>
  </si>
  <si>
    <t>RKR 042</t>
  </si>
  <si>
    <t>RJK 926</t>
  </si>
  <si>
    <t>RIG 004</t>
  </si>
  <si>
    <t>RZA 008</t>
  </si>
  <si>
    <t>RJB 115</t>
  </si>
  <si>
    <t>RLD 012</t>
  </si>
  <si>
    <t>RLD 002</t>
  </si>
  <si>
    <t>RKR 043</t>
  </si>
  <si>
    <t>RCA 017</t>
  </si>
  <si>
    <t>RRA 001</t>
  </si>
  <si>
    <t>RSM 010</t>
  </si>
  <si>
    <t>RRA 008</t>
  </si>
  <si>
    <t>RMY 115</t>
  </si>
  <si>
    <t>RRA 012</t>
  </si>
  <si>
    <t>RNA 055</t>
  </si>
  <si>
    <t>RCS 063</t>
  </si>
  <si>
    <t>RRH 017</t>
  </si>
  <si>
    <t>RDN 017</t>
  </si>
  <si>
    <t>RDT 011</t>
  </si>
  <si>
    <t>RVN 603</t>
  </si>
  <si>
    <t>RDN 015</t>
  </si>
  <si>
    <t>RSR 006</t>
  </si>
  <si>
    <t>RDN 002</t>
  </si>
  <si>
    <t>RNU 022</t>
  </si>
  <si>
    <t>RNU 094</t>
  </si>
  <si>
    <t>RNU 097</t>
  </si>
  <si>
    <t>RNU 096</t>
  </si>
  <si>
    <t>RNU 012</t>
  </si>
  <si>
    <t>Daftar Harga Raindoz (sudah didiskon 30%)</t>
  </si>
  <si>
    <t>Daftar Harga Raindoz</t>
  </si>
  <si>
    <t>RRZ 001</t>
  </si>
  <si>
    <t>RKA 006</t>
  </si>
  <si>
    <t>ROK 021</t>
  </si>
  <si>
    <t>RNK 026</t>
  </si>
  <si>
    <t>RGS 036</t>
  </si>
  <si>
    <t>RGS 039</t>
  </si>
  <si>
    <t>RGS 038</t>
  </si>
  <si>
    <t>RDI 058</t>
  </si>
  <si>
    <t>RSE 051</t>
  </si>
  <si>
    <t>RAL 016</t>
  </si>
  <si>
    <t>RNJ 010</t>
  </si>
  <si>
    <t>RNJ 007</t>
  </si>
  <si>
    <t>RKA 002</t>
  </si>
  <si>
    <t>RZM 090</t>
  </si>
  <si>
    <t>RDS 026</t>
  </si>
  <si>
    <t>RNU 107</t>
  </si>
  <si>
    <t>RNU 105</t>
  </si>
  <si>
    <t>RHD 006</t>
  </si>
  <si>
    <t>RJM 511</t>
  </si>
  <si>
    <t>RTF 015</t>
  </si>
  <si>
    <t>RUN 002</t>
  </si>
  <si>
    <t>RTU 007</t>
  </si>
  <si>
    <t>RTU 013</t>
  </si>
  <si>
    <t>RHG 006</t>
  </si>
  <si>
    <t>RAK 008</t>
  </si>
  <si>
    <t>RJK 528</t>
  </si>
  <si>
    <t>RUJ 314</t>
  </si>
  <si>
    <t>RRH 646</t>
  </si>
  <si>
    <t>RFG 015</t>
  </si>
  <si>
    <t>RNA 083</t>
  </si>
  <si>
    <t>RSQ 029</t>
  </si>
  <si>
    <t>RDN 026</t>
  </si>
  <si>
    <t>RMB 007</t>
  </si>
  <si>
    <t>RGP 004</t>
  </si>
  <si>
    <t>Raindoz katalog 17-18</t>
  </si>
  <si>
    <t>RBV 048</t>
  </si>
  <si>
    <t>RNG 033</t>
  </si>
  <si>
    <t>RMZ 001</t>
  </si>
  <si>
    <t>RKA 011</t>
  </si>
  <si>
    <t>RDG 083</t>
  </si>
  <si>
    <t>RPS 204</t>
  </si>
  <si>
    <t>RZM 098</t>
  </si>
  <si>
    <t>RZM 095</t>
  </si>
  <si>
    <t>RIY 002</t>
  </si>
  <si>
    <t>RIY 005</t>
  </si>
  <si>
    <t>RSE 058</t>
  </si>
  <si>
    <t>RDS 037</t>
  </si>
  <si>
    <t>RSE 060</t>
  </si>
  <si>
    <t>RYI 090</t>
  </si>
  <si>
    <t>RPS 017</t>
  </si>
  <si>
    <t>RPS 020</t>
  </si>
  <si>
    <t>RPS 025</t>
  </si>
  <si>
    <t>RPS 514</t>
  </si>
  <si>
    <t>RPS 513</t>
  </si>
  <si>
    <t>RDS 041</t>
  </si>
  <si>
    <t>RRL 108</t>
  </si>
  <si>
    <t>RAL 018</t>
  </si>
  <si>
    <t>RAL 017</t>
  </si>
  <si>
    <t>RYI 085</t>
  </si>
  <si>
    <t>RIY 004</t>
  </si>
  <si>
    <t>RZM 096</t>
  </si>
  <si>
    <t>RPS 911</t>
  </si>
  <si>
    <t>RPS 913</t>
  </si>
  <si>
    <t>RNU 117</t>
  </si>
  <si>
    <t>RNU 118</t>
  </si>
  <si>
    <t>RBE 008</t>
  </si>
  <si>
    <t>RNU 113</t>
  </si>
  <si>
    <t>RRD 039</t>
  </si>
  <si>
    <t>RRD 035</t>
  </si>
  <si>
    <t>RRD 144</t>
  </si>
  <si>
    <t>RRD 033</t>
  </si>
  <si>
    <t>RMD 020</t>
  </si>
  <si>
    <t>RBE 007</t>
  </si>
  <si>
    <t>ROK 027</t>
  </si>
  <si>
    <t>RRZ 004</t>
  </si>
  <si>
    <t>RMZ 003</t>
  </si>
  <si>
    <t>RNH 010</t>
  </si>
  <si>
    <t>RRY 004</t>
  </si>
  <si>
    <t>ROK 031</t>
  </si>
  <si>
    <t>RKA 012</t>
  </si>
  <si>
    <t>RNG 040</t>
  </si>
  <si>
    <t>RRY 003</t>
  </si>
  <si>
    <t>RKO 021</t>
  </si>
  <si>
    <t>RWH 006</t>
  </si>
  <si>
    <t>RLN 079</t>
  </si>
  <si>
    <t>RNG 039</t>
  </si>
  <si>
    <t>RSG 025</t>
  </si>
  <si>
    <t>RDG 079</t>
  </si>
  <si>
    <t>RBV 049</t>
  </si>
  <si>
    <t>RNY 124</t>
  </si>
  <si>
    <t>RGS 047</t>
  </si>
  <si>
    <t>RGS 046</t>
  </si>
  <si>
    <t>RGS 049</t>
  </si>
  <si>
    <t>RGS 048</t>
  </si>
  <si>
    <t>RDH 050</t>
  </si>
  <si>
    <t>RYR 007</t>
  </si>
  <si>
    <t>RAO 059</t>
  </si>
  <si>
    <t>RAO 057</t>
  </si>
  <si>
    <t>RNI 080</t>
  </si>
  <si>
    <t>RBN 003</t>
  </si>
  <si>
    <t>RDF 017</t>
  </si>
  <si>
    <t>RBN 004</t>
  </si>
  <si>
    <t>RYA 048</t>
  </si>
  <si>
    <t>ROS 005</t>
  </si>
  <si>
    <t>ROS 001</t>
  </si>
  <si>
    <t>RLI 029</t>
  </si>
  <si>
    <t>RRI 011</t>
  </si>
  <si>
    <t>RMP 162</t>
  </si>
  <si>
    <t>RJM 516</t>
  </si>
  <si>
    <t>RTF 127</t>
  </si>
  <si>
    <t>RUN 005</t>
  </si>
  <si>
    <t>RTU 014</t>
  </si>
  <si>
    <t>RUD 012</t>
  </si>
  <si>
    <t>RUD 014</t>
  </si>
  <si>
    <t>RYY 006</t>
  </si>
  <si>
    <t>RJJ 1147</t>
  </si>
  <si>
    <t>RLR 320</t>
  </si>
  <si>
    <t>RJJ 1148</t>
  </si>
  <si>
    <t>RFY 006</t>
  </si>
  <si>
    <t>RWI 318</t>
  </si>
  <si>
    <t>RWI 316</t>
  </si>
  <si>
    <t>RTI 610</t>
  </si>
  <si>
    <t>RSP 289</t>
  </si>
  <si>
    <t>RSP 288</t>
  </si>
  <si>
    <t>RSB 510</t>
  </si>
  <si>
    <t>RSB 514</t>
  </si>
  <si>
    <t>RGD 010</t>
  </si>
  <si>
    <t>RGD 006</t>
  </si>
  <si>
    <t>RZA 024</t>
  </si>
  <si>
    <t>RUJ 320</t>
  </si>
  <si>
    <t>RUP 038</t>
  </si>
  <si>
    <t>RUP 041</t>
  </si>
  <si>
    <t>RGH 9613</t>
  </si>
  <si>
    <t>RGH 9612</t>
  </si>
  <si>
    <t>RHG 011</t>
  </si>
  <si>
    <t>RMO 005</t>
  </si>
  <si>
    <t>RAP 030</t>
  </si>
  <si>
    <t>RDO 160</t>
  </si>
  <si>
    <t>RBR 006</t>
  </si>
  <si>
    <t>RFY 007</t>
  </si>
  <si>
    <t>RFG 025</t>
  </si>
  <si>
    <t>RMY 123</t>
  </si>
  <si>
    <t>RRH 655</t>
  </si>
  <si>
    <t>RMN 004</t>
  </si>
  <si>
    <t>RYL 006</t>
  </si>
  <si>
    <t>RRW 001</t>
  </si>
  <si>
    <t>RRW 005</t>
  </si>
  <si>
    <t>RDN 028</t>
  </si>
  <si>
    <t>RDT 017</t>
  </si>
  <si>
    <t>RMB 014</t>
  </si>
  <si>
    <t>RMB 015</t>
  </si>
  <si>
    <t>RMB 012</t>
  </si>
  <si>
    <t>RMN 003</t>
  </si>
  <si>
    <t>RGP 110</t>
  </si>
  <si>
    <t>RKK 107</t>
  </si>
  <si>
    <t>RIS 046</t>
  </si>
  <si>
    <t>RNH 014</t>
  </si>
  <si>
    <t>RKO 025</t>
  </si>
  <si>
    <t>RKO 026</t>
  </si>
  <si>
    <t>RSG 037</t>
  </si>
  <si>
    <t>RBV 057</t>
  </si>
  <si>
    <t>RSG 031</t>
  </si>
  <si>
    <t>RRZ 010</t>
  </si>
  <si>
    <t>RIK 003</t>
  </si>
  <si>
    <t>RDI 073</t>
  </si>
  <si>
    <t>RKO 023</t>
  </si>
  <si>
    <t>RIK 002</t>
  </si>
  <si>
    <t>RNU 121</t>
  </si>
  <si>
    <t>RNJ 014</t>
  </si>
  <si>
    <t>RNK 039</t>
  </si>
  <si>
    <t>RHR 051</t>
  </si>
  <si>
    <t>RYI 092</t>
  </si>
  <si>
    <t>RPS 205</t>
  </si>
  <si>
    <t>RPS 031</t>
  </si>
  <si>
    <t>RPS 916</t>
  </si>
  <si>
    <t>RPS 917</t>
  </si>
  <si>
    <t>RYI 104</t>
  </si>
  <si>
    <t>RYI 096</t>
  </si>
  <si>
    <t>RPS 028</t>
  </si>
  <si>
    <t>RPS 027</t>
  </si>
  <si>
    <t>RPS 029</t>
  </si>
  <si>
    <t>RPS 030</t>
  </si>
  <si>
    <t>RSE 063</t>
  </si>
  <si>
    <t>RIK 001</t>
  </si>
  <si>
    <t>RSE 061</t>
  </si>
  <si>
    <t>RNK 040</t>
  </si>
  <si>
    <t>RDI 074</t>
  </si>
  <si>
    <t>RNJ 013</t>
  </si>
  <si>
    <t>RYI 099</t>
  </si>
  <si>
    <t>RHR 052</t>
  </si>
  <si>
    <t>RNU 120</t>
  </si>
  <si>
    <t>RBE 004</t>
  </si>
  <si>
    <t>RNJ 015</t>
  </si>
  <si>
    <t>RNJ 016</t>
  </si>
  <si>
    <t>RIS 055</t>
  </si>
  <si>
    <t>RKK 110</t>
  </si>
  <si>
    <t>ROK 033</t>
  </si>
  <si>
    <t>RBV 052</t>
  </si>
  <si>
    <t>RMZ 002</t>
  </si>
  <si>
    <t>RWH 016</t>
  </si>
  <si>
    <t>RKK 115</t>
  </si>
  <si>
    <t>RGS 066</t>
  </si>
  <si>
    <t>RDD 058</t>
  </si>
  <si>
    <t>RWH 018</t>
  </si>
  <si>
    <t>RDH 051</t>
  </si>
  <si>
    <t>ROK 040</t>
  </si>
  <si>
    <t>RDD 056</t>
  </si>
  <si>
    <t>RNY 130</t>
  </si>
  <si>
    <t>RPS 206</t>
  </si>
  <si>
    <t>RPS 207</t>
  </si>
  <si>
    <t>RKO 029</t>
  </si>
  <si>
    <t>RLN 083</t>
  </si>
  <si>
    <t>RNG 043</t>
  </si>
  <si>
    <t>RYK 001</t>
  </si>
  <si>
    <t>RYK 002</t>
  </si>
  <si>
    <t>RYR 011</t>
  </si>
  <si>
    <t>RYR 010</t>
  </si>
  <si>
    <t>RNI 096</t>
  </si>
  <si>
    <t>RNI 090</t>
  </si>
  <si>
    <t>RNI 097</t>
  </si>
  <si>
    <t>RYZ 003</t>
  </si>
  <si>
    <t>RYZ 002</t>
  </si>
  <si>
    <t>RAO 068</t>
  </si>
  <si>
    <t>RYZ 001</t>
  </si>
  <si>
    <t>RAO 069</t>
  </si>
  <si>
    <t>RMP 180</t>
  </si>
  <si>
    <t>RMP 179</t>
  </si>
  <si>
    <t>RMP 172</t>
  </si>
  <si>
    <t>RMP 181</t>
  </si>
  <si>
    <t>RAG 005</t>
  </si>
  <si>
    <t>RAG 004</t>
  </si>
  <si>
    <t>RHT 005</t>
  </si>
  <si>
    <t>RHD 064</t>
  </si>
  <si>
    <t>RHT 006</t>
  </si>
  <si>
    <t>RND 002</t>
  </si>
  <si>
    <t>RNT 006</t>
  </si>
  <si>
    <t>RNT 009</t>
  </si>
  <si>
    <t>RYA 051</t>
  </si>
  <si>
    <t>RRR 026</t>
  </si>
  <si>
    <t>RRI 013</t>
  </si>
  <si>
    <t>RRI 014</t>
  </si>
  <si>
    <t>RLI 033</t>
  </si>
  <si>
    <t>RAP 035</t>
  </si>
  <si>
    <t>RCA 051</t>
  </si>
  <si>
    <t>RCA 052</t>
  </si>
  <si>
    <t>RBA 014</t>
  </si>
  <si>
    <t>RTF 129</t>
  </si>
  <si>
    <t>RSA 090</t>
  </si>
  <si>
    <t>RDF 022</t>
  </si>
  <si>
    <t>RDA 041</t>
  </si>
  <si>
    <t>RDA 044</t>
  </si>
  <si>
    <t>RSA 091</t>
  </si>
  <si>
    <t>RUN 006</t>
  </si>
  <si>
    <t>RAQ 024</t>
  </si>
  <si>
    <t>RCI 1069</t>
  </si>
  <si>
    <t>RAQ 026</t>
  </si>
  <si>
    <t>RTU 016</t>
  </si>
  <si>
    <t>RUD 020</t>
  </si>
  <si>
    <t>RPK 014</t>
  </si>
  <si>
    <t>RNO 082</t>
  </si>
  <si>
    <t>RNO 084</t>
  </si>
  <si>
    <t>RYY 010</t>
  </si>
  <si>
    <t>RYY 009</t>
  </si>
  <si>
    <t>RNO 083</t>
  </si>
  <si>
    <t>RDF 026</t>
  </si>
  <si>
    <t>RKM 030</t>
  </si>
  <si>
    <t>RTT 026</t>
  </si>
  <si>
    <t>RGH 9616</t>
  </si>
  <si>
    <t>RKM 029</t>
  </si>
  <si>
    <t>RJM 519</t>
  </si>
  <si>
    <t>RYE 108</t>
  </si>
  <si>
    <t>RUU 1732</t>
  </si>
  <si>
    <t>RUU 1734</t>
  </si>
  <si>
    <t>RUP 044</t>
  </si>
  <si>
    <t>RUP 046</t>
  </si>
  <si>
    <t>RSP 234</t>
  </si>
  <si>
    <t>RBU 7006</t>
  </si>
  <si>
    <t>RBU 7004</t>
  </si>
  <si>
    <t>RJK 928</t>
  </si>
  <si>
    <t>RHM 003</t>
  </si>
  <si>
    <t>RHM 002</t>
  </si>
  <si>
    <t>RKM 033</t>
  </si>
  <si>
    <t>RMC 730</t>
  </si>
  <si>
    <t>RMC 731</t>
  </si>
  <si>
    <t>RSI 028</t>
  </si>
  <si>
    <t>RMH 324</t>
  </si>
  <si>
    <t>RNN 041</t>
  </si>
  <si>
    <t>RNN 043</t>
  </si>
  <si>
    <t>RTI 618</t>
  </si>
  <si>
    <t>RKM 031</t>
  </si>
  <si>
    <t>RMH 322</t>
  </si>
  <si>
    <t>RSP 292</t>
  </si>
  <si>
    <t>RGD 017</t>
  </si>
  <si>
    <t>RSB 518</t>
  </si>
  <si>
    <t>RUT 005</t>
  </si>
  <si>
    <t>RUT 004</t>
  </si>
  <si>
    <t>RHU 026</t>
  </si>
  <si>
    <t>RRT 910</t>
  </si>
  <si>
    <t>RHU 027</t>
  </si>
  <si>
    <t>RKR 045</t>
  </si>
  <si>
    <t>RZA 027</t>
  </si>
  <si>
    <t>RJJ 1151</t>
  </si>
  <si>
    <t>RJB 122</t>
  </si>
  <si>
    <t>RJB 121</t>
  </si>
  <si>
    <t>RJB 123</t>
  </si>
  <si>
    <t>RLD 023</t>
  </si>
  <si>
    <t>RSI 027</t>
  </si>
  <si>
    <t>RWI 325</t>
  </si>
  <si>
    <t>RIG 029</t>
  </si>
  <si>
    <t>RYT 015</t>
  </si>
  <si>
    <t>RYT 018</t>
  </si>
  <si>
    <t>RDF 023</t>
  </si>
  <si>
    <t>RAH 004</t>
  </si>
  <si>
    <t>RAK 029</t>
  </si>
  <si>
    <t>RDY 066</t>
  </si>
  <si>
    <t>RAK 031</t>
  </si>
  <si>
    <t>RMO 008</t>
  </si>
  <si>
    <t>RAH 006</t>
  </si>
  <si>
    <t>RBR 010</t>
  </si>
  <si>
    <t>RCA 054</t>
  </si>
  <si>
    <t>RDO 412</t>
  </si>
  <si>
    <t>RGH 9614</t>
  </si>
  <si>
    <t>RGH 9615</t>
  </si>
  <si>
    <t>RDY 061</t>
  </si>
  <si>
    <t>RAP 038</t>
  </si>
  <si>
    <t>RDO 417</t>
  </si>
  <si>
    <t>RCA 053</t>
  </si>
  <si>
    <t>RDF 020</t>
  </si>
  <si>
    <t>RFY 008</t>
  </si>
  <si>
    <t>RFY 009</t>
  </si>
  <si>
    <t>RHA 021</t>
  </si>
  <si>
    <t>RKS 901</t>
  </si>
  <si>
    <t>RKS 906</t>
  </si>
  <si>
    <t>RKS 909</t>
  </si>
  <si>
    <t>RRT 913</t>
  </si>
  <si>
    <t>RYE 102</t>
  </si>
  <si>
    <t>RHI 2022</t>
  </si>
  <si>
    <t>RHI 2021</t>
  </si>
  <si>
    <t>RYE 103</t>
  </si>
  <si>
    <t>RKS 907</t>
  </si>
  <si>
    <t>RSL 018</t>
  </si>
  <si>
    <t>RSL 016</t>
  </si>
  <si>
    <t>RTN 034</t>
  </si>
  <si>
    <t>RRA 025</t>
  </si>
  <si>
    <t>RRH 661</t>
  </si>
  <si>
    <t>RRA 026</t>
  </si>
  <si>
    <t>RAI 005</t>
  </si>
  <si>
    <t>RRH 657</t>
  </si>
  <si>
    <t>RFG 028</t>
  </si>
  <si>
    <t>RRH 673</t>
  </si>
  <si>
    <t>RSM 042</t>
  </si>
  <si>
    <t>RFG 029</t>
  </si>
  <si>
    <t>RYL 008</t>
  </si>
  <si>
    <t>RRA 024</t>
  </si>
  <si>
    <t>RRH 677</t>
  </si>
  <si>
    <t>RTN 033</t>
  </si>
  <si>
    <t>RNA 101</t>
  </si>
  <si>
    <t>RNA 103</t>
  </si>
  <si>
    <t>RNA 102</t>
  </si>
  <si>
    <t>RTB 007</t>
  </si>
  <si>
    <t>RTB 008</t>
  </si>
  <si>
    <t>RRW 011</t>
  </si>
  <si>
    <t>RRW 006</t>
  </si>
  <si>
    <t>RRW 008</t>
  </si>
  <si>
    <t>RFG 030</t>
  </si>
  <si>
    <t>RRH 660</t>
  </si>
  <si>
    <t>RKB 002</t>
  </si>
  <si>
    <t>RKB 001</t>
  </si>
  <si>
    <t>RSY 089</t>
  </si>
  <si>
    <t>RMY 337</t>
  </si>
  <si>
    <t>RRH 663</t>
  </si>
  <si>
    <t>RAI 008</t>
  </si>
  <si>
    <t>RMU 002</t>
  </si>
  <si>
    <t>RSY 087</t>
  </si>
  <si>
    <t>RMB 018</t>
  </si>
  <si>
    <t>RYD 107</t>
  </si>
  <si>
    <t>RYD 106</t>
  </si>
  <si>
    <t>RMB 016</t>
  </si>
  <si>
    <t>RST 016</t>
  </si>
  <si>
    <t>RDN 034</t>
  </si>
  <si>
    <t>RVN 605</t>
  </si>
  <si>
    <t>RSY 088</t>
  </si>
  <si>
    <t>RDN 038</t>
  </si>
  <si>
    <t>RMU 003</t>
  </si>
  <si>
    <t>RSQ 036</t>
  </si>
  <si>
    <t>RMB 017</t>
  </si>
  <si>
    <t>RST 015</t>
  </si>
  <si>
    <t>RDN 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</si>
</sst>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30">
    <xf numFmtId="0" fontId="0" fillId="0" borderId="0" xfId="0"/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" fontId="4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4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1" fontId="0" fillId="0" borderId="1" xfId="4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2" fontId="3" fillId="0" borderId="0" xfId="0" applyNumberFormat="1" applyFont="1" applyAlignment="1">
      <alignment horizontal="center" vertical="center"/>
    </xf>
  </cellXfs>
  <cellStyles count="5">
    <cellStyle name="Comma" xfId="1" builtinId="3"/>
    <cellStyle name="Comma [0]" xfId="4" builtinId="6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2"/>
  <sheetViews>
    <sheetView workbookViewId="0">
      <selection activeCell="D2" sqref="D2"/>
    </sheetView>
  </sheetViews>
  <sheetFormatPr defaultRowHeight="15" x14ac:dyDescent="0.25"/>
  <cols>
    <col min="1" max="1" width="6.5703125" customWidth="1"/>
    <col min="2" max="2" width="15.5703125" customWidth="1"/>
    <col min="3" max="3" width="19" style="21" customWidth="1"/>
  </cols>
  <sheetData>
    <row r="1" spans="1:3" x14ac:dyDescent="0.25">
      <c r="A1" t="s">
        <v>114</v>
      </c>
    </row>
    <row r="3" spans="1:3" x14ac:dyDescent="0.25">
      <c r="A3" s="20" t="s">
        <v>4</v>
      </c>
      <c r="B3" s="20" t="s">
        <v>5</v>
      </c>
      <c r="C3" s="22" t="s">
        <v>3</v>
      </c>
    </row>
    <row r="4" spans="1:3" x14ac:dyDescent="0.25">
      <c r="A4" s="20">
        <v>1</v>
      </c>
      <c r="B4" s="20" t="s">
        <v>115</v>
      </c>
      <c r="C4" s="19">
        <v>109060</v>
      </c>
    </row>
    <row r="5" spans="1:3" x14ac:dyDescent="0.25">
      <c r="A5" s="20">
        <v>2</v>
      </c>
      <c r="B5" s="20" t="s">
        <v>234</v>
      </c>
      <c r="C5" s="19">
        <v>105420</v>
      </c>
    </row>
    <row r="6" spans="1:3" x14ac:dyDescent="0.25">
      <c r="A6" s="20">
        <v>3</v>
      </c>
      <c r="B6" s="20" t="s">
        <v>116</v>
      </c>
      <c r="C6" s="19">
        <v>125509.99999999999</v>
      </c>
    </row>
    <row r="7" spans="1:3" x14ac:dyDescent="0.25">
      <c r="A7" s="20">
        <v>4</v>
      </c>
      <c r="B7" s="20" t="s">
        <v>235</v>
      </c>
      <c r="C7" s="19">
        <v>143500</v>
      </c>
    </row>
    <row r="8" spans="1:3" x14ac:dyDescent="0.25">
      <c r="A8" s="20">
        <v>5</v>
      </c>
      <c r="B8" s="20" t="s">
        <v>236</v>
      </c>
      <c r="C8" s="19">
        <v>146650</v>
      </c>
    </row>
    <row r="9" spans="1:3" x14ac:dyDescent="0.25">
      <c r="A9" s="20">
        <v>6</v>
      </c>
      <c r="B9" s="20" t="s">
        <v>92</v>
      </c>
      <c r="C9" s="19">
        <v>174230</v>
      </c>
    </row>
    <row r="10" spans="1:3" x14ac:dyDescent="0.25">
      <c r="A10" s="20">
        <v>7</v>
      </c>
      <c r="B10" s="20" t="s">
        <v>237</v>
      </c>
      <c r="C10" s="19">
        <v>136080</v>
      </c>
    </row>
    <row r="11" spans="1:3" x14ac:dyDescent="0.25">
      <c r="A11" s="20">
        <v>8</v>
      </c>
      <c r="B11" s="20" t="s">
        <v>238</v>
      </c>
      <c r="C11" s="19">
        <v>142450</v>
      </c>
    </row>
    <row r="12" spans="1:3" x14ac:dyDescent="0.25">
      <c r="A12" s="20">
        <v>9</v>
      </c>
      <c r="B12" s="20" t="s">
        <v>162</v>
      </c>
      <c r="C12" s="19">
        <v>135030</v>
      </c>
    </row>
    <row r="13" spans="1:3" x14ac:dyDescent="0.25">
      <c r="A13" s="20">
        <v>10</v>
      </c>
      <c r="B13" s="20" t="s">
        <v>239</v>
      </c>
      <c r="C13" s="19">
        <v>158830</v>
      </c>
    </row>
    <row r="14" spans="1:3" x14ac:dyDescent="0.25">
      <c r="A14" s="20">
        <v>11</v>
      </c>
      <c r="B14" s="20" t="s">
        <v>240</v>
      </c>
      <c r="C14" s="19">
        <v>163100</v>
      </c>
    </row>
    <row r="15" spans="1:3" x14ac:dyDescent="0.25">
      <c r="A15" s="20">
        <v>12</v>
      </c>
      <c r="B15" s="20" t="s">
        <v>241</v>
      </c>
      <c r="C15" s="19">
        <v>166810</v>
      </c>
    </row>
    <row r="16" spans="1:3" x14ac:dyDescent="0.25">
      <c r="A16" s="20">
        <v>13</v>
      </c>
      <c r="B16" s="20" t="s">
        <v>118</v>
      </c>
      <c r="C16" s="19">
        <v>166810</v>
      </c>
    </row>
    <row r="17" spans="1:3" x14ac:dyDescent="0.25">
      <c r="A17" s="20">
        <v>14</v>
      </c>
      <c r="B17" s="20" t="s">
        <v>119</v>
      </c>
      <c r="C17" s="19">
        <v>123899.99999999999</v>
      </c>
    </row>
    <row r="18" spans="1:3" x14ac:dyDescent="0.25">
      <c r="A18" s="20">
        <v>15</v>
      </c>
      <c r="B18" s="20" t="s">
        <v>242</v>
      </c>
      <c r="C18" s="19">
        <v>132930</v>
      </c>
    </row>
    <row r="19" spans="1:3" x14ac:dyDescent="0.25">
      <c r="A19" s="20">
        <v>16</v>
      </c>
      <c r="B19" s="20" t="s">
        <v>117</v>
      </c>
      <c r="C19" s="19">
        <v>185360</v>
      </c>
    </row>
    <row r="20" spans="1:3" x14ac:dyDescent="0.25">
      <c r="A20" s="20">
        <v>17</v>
      </c>
      <c r="B20" s="20" t="s">
        <v>22</v>
      </c>
      <c r="C20" s="19">
        <v>136080</v>
      </c>
    </row>
    <row r="21" spans="1:3" x14ac:dyDescent="0.25">
      <c r="A21" s="20">
        <v>18</v>
      </c>
      <c r="B21" s="20" t="s">
        <v>243</v>
      </c>
      <c r="C21" s="19">
        <v>128169.99999999999</v>
      </c>
    </row>
    <row r="22" spans="1:3" x14ac:dyDescent="0.25">
      <c r="A22" s="20">
        <v>19</v>
      </c>
      <c r="B22" s="20" t="s">
        <v>21</v>
      </c>
      <c r="C22" s="19">
        <v>153580</v>
      </c>
    </row>
    <row r="23" spans="1:3" x14ac:dyDescent="0.25">
      <c r="A23" s="20">
        <v>20</v>
      </c>
      <c r="B23" s="20" t="s">
        <v>244</v>
      </c>
      <c r="C23" s="19">
        <v>136080</v>
      </c>
    </row>
    <row r="24" spans="1:3" x14ac:dyDescent="0.25">
      <c r="A24" s="20">
        <v>21</v>
      </c>
      <c r="B24" s="20" t="s">
        <v>127</v>
      </c>
      <c r="C24" s="19">
        <v>142450</v>
      </c>
    </row>
    <row r="25" spans="1:3" x14ac:dyDescent="0.25">
      <c r="A25" s="20">
        <v>22</v>
      </c>
      <c r="B25" s="20" t="s">
        <v>245</v>
      </c>
      <c r="C25" s="19">
        <v>166810</v>
      </c>
    </row>
    <row r="26" spans="1:3" x14ac:dyDescent="0.25">
      <c r="A26" s="20">
        <v>23</v>
      </c>
      <c r="B26" s="20" t="s">
        <v>246</v>
      </c>
      <c r="C26" s="19">
        <v>158830</v>
      </c>
    </row>
    <row r="27" spans="1:3" x14ac:dyDescent="0.25">
      <c r="A27" s="20">
        <v>24</v>
      </c>
      <c r="B27" s="20" t="s">
        <v>247</v>
      </c>
      <c r="C27" s="19">
        <v>158830</v>
      </c>
    </row>
    <row r="28" spans="1:3" x14ac:dyDescent="0.25">
      <c r="A28" s="20">
        <v>25</v>
      </c>
      <c r="B28" s="20" t="s">
        <v>248</v>
      </c>
      <c r="C28" s="19">
        <v>166810</v>
      </c>
    </row>
    <row r="29" spans="1:3" x14ac:dyDescent="0.25">
      <c r="A29" s="20">
        <v>26</v>
      </c>
      <c r="B29" s="20" t="s">
        <v>126</v>
      </c>
      <c r="C29" s="19">
        <v>166810</v>
      </c>
    </row>
    <row r="30" spans="1:3" x14ac:dyDescent="0.25">
      <c r="A30" s="20">
        <v>27</v>
      </c>
      <c r="B30" s="20" t="s">
        <v>249</v>
      </c>
      <c r="C30" s="19">
        <v>178430</v>
      </c>
    </row>
    <row r="31" spans="1:3" x14ac:dyDescent="0.25">
      <c r="A31" s="20">
        <v>28</v>
      </c>
      <c r="B31" s="20" t="s">
        <v>125</v>
      </c>
      <c r="C31" s="19">
        <v>143500</v>
      </c>
    </row>
    <row r="32" spans="1:3" x14ac:dyDescent="0.25">
      <c r="A32" s="20">
        <v>29</v>
      </c>
      <c r="B32" s="20" t="s">
        <v>94</v>
      </c>
      <c r="C32" s="19">
        <v>151970</v>
      </c>
    </row>
    <row r="33" spans="1:3" x14ac:dyDescent="0.25">
      <c r="A33" s="20">
        <v>30</v>
      </c>
      <c r="B33" s="20" t="s">
        <v>250</v>
      </c>
      <c r="C33" s="19">
        <v>128169.99999999999</v>
      </c>
    </row>
    <row r="34" spans="1:3" x14ac:dyDescent="0.25">
      <c r="A34" s="20">
        <v>31</v>
      </c>
      <c r="B34" s="20" t="s">
        <v>24</v>
      </c>
      <c r="C34" s="19">
        <v>115989.99999999999</v>
      </c>
    </row>
    <row r="35" spans="1:3" x14ac:dyDescent="0.25">
      <c r="A35" s="20">
        <v>32</v>
      </c>
      <c r="B35" s="20" t="s">
        <v>23</v>
      </c>
      <c r="C35" s="19">
        <v>119139.99999999999</v>
      </c>
    </row>
    <row r="36" spans="1:3" x14ac:dyDescent="0.25">
      <c r="A36" s="20">
        <v>33</v>
      </c>
      <c r="B36" s="20" t="s">
        <v>128</v>
      </c>
      <c r="C36" s="19">
        <v>117529.99999999999</v>
      </c>
    </row>
    <row r="37" spans="1:3" x14ac:dyDescent="0.25">
      <c r="A37" s="20">
        <v>34</v>
      </c>
      <c r="B37" s="20" t="s">
        <v>251</v>
      </c>
      <c r="C37" s="19">
        <v>120749.99999999999</v>
      </c>
    </row>
    <row r="38" spans="1:3" x14ac:dyDescent="0.25">
      <c r="A38" s="20">
        <v>35</v>
      </c>
      <c r="B38" s="20" t="s">
        <v>120</v>
      </c>
      <c r="C38" s="19">
        <v>93240</v>
      </c>
    </row>
    <row r="39" spans="1:3" x14ac:dyDescent="0.25">
      <c r="A39" s="20">
        <v>36</v>
      </c>
      <c r="B39" s="20" t="s">
        <v>121</v>
      </c>
      <c r="C39" s="19">
        <v>97440</v>
      </c>
    </row>
    <row r="40" spans="1:3" x14ac:dyDescent="0.25">
      <c r="A40" s="20">
        <v>37</v>
      </c>
      <c r="B40" s="20" t="s">
        <v>93</v>
      </c>
      <c r="C40" s="19">
        <v>105420</v>
      </c>
    </row>
    <row r="41" spans="1:3" x14ac:dyDescent="0.25">
      <c r="A41" s="20">
        <v>38</v>
      </c>
      <c r="B41" s="20" t="s">
        <v>124</v>
      </c>
      <c r="C41" s="19">
        <v>110180</v>
      </c>
    </row>
    <row r="42" spans="1:3" x14ac:dyDescent="0.25">
      <c r="A42" s="20">
        <v>39</v>
      </c>
      <c r="B42" s="20" t="s">
        <v>122</v>
      </c>
      <c r="C42" s="19">
        <v>105420</v>
      </c>
    </row>
    <row r="43" spans="1:3" x14ac:dyDescent="0.25">
      <c r="A43" s="20">
        <v>40</v>
      </c>
      <c r="B43" s="20" t="s">
        <v>123</v>
      </c>
      <c r="C43" s="19">
        <v>125509.99999999999</v>
      </c>
    </row>
    <row r="44" spans="1:3" x14ac:dyDescent="0.25">
      <c r="A44" s="20">
        <v>41</v>
      </c>
      <c r="B44" s="20" t="s">
        <v>252</v>
      </c>
      <c r="C44" s="19">
        <v>101710</v>
      </c>
    </row>
    <row r="45" spans="1:3" x14ac:dyDescent="0.25">
      <c r="A45" s="20">
        <v>42</v>
      </c>
      <c r="B45" s="20" t="s">
        <v>253</v>
      </c>
      <c r="C45" s="19">
        <v>101710</v>
      </c>
    </row>
    <row r="46" spans="1:3" x14ac:dyDescent="0.25">
      <c r="A46" s="20">
        <v>43</v>
      </c>
      <c r="B46" s="20" t="s">
        <v>254</v>
      </c>
      <c r="C46" s="19">
        <v>147770</v>
      </c>
    </row>
    <row r="47" spans="1:3" x14ac:dyDescent="0.25">
      <c r="A47" s="20">
        <v>44</v>
      </c>
      <c r="B47" s="20" t="s">
        <v>255</v>
      </c>
      <c r="C47" s="19">
        <v>147770</v>
      </c>
    </row>
    <row r="48" spans="1:3" x14ac:dyDescent="0.25">
      <c r="A48" s="20">
        <v>45</v>
      </c>
      <c r="B48" s="20" t="s">
        <v>256</v>
      </c>
      <c r="C48" s="19">
        <v>119139.99999999999</v>
      </c>
    </row>
    <row r="49" spans="1:3" x14ac:dyDescent="0.25">
      <c r="A49" s="20">
        <v>46</v>
      </c>
      <c r="B49" s="20" t="s">
        <v>257</v>
      </c>
      <c r="C49" s="19">
        <v>119139.99999999999</v>
      </c>
    </row>
    <row r="50" spans="1:3" x14ac:dyDescent="0.25">
      <c r="A50" s="20">
        <v>47</v>
      </c>
      <c r="B50" s="20" t="s">
        <v>258</v>
      </c>
      <c r="C50" s="19">
        <v>97440</v>
      </c>
    </row>
    <row r="51" spans="1:3" x14ac:dyDescent="0.25">
      <c r="A51" s="20">
        <v>48</v>
      </c>
      <c r="B51" s="20" t="s">
        <v>130</v>
      </c>
      <c r="C51" s="19">
        <v>101710</v>
      </c>
    </row>
    <row r="52" spans="1:3" x14ac:dyDescent="0.25">
      <c r="A52" s="20">
        <v>49</v>
      </c>
      <c r="B52" s="20" t="s">
        <v>259</v>
      </c>
      <c r="C52" s="19">
        <v>97440</v>
      </c>
    </row>
    <row r="53" spans="1:3" x14ac:dyDescent="0.25">
      <c r="A53" s="20">
        <v>50</v>
      </c>
      <c r="B53" s="20" t="s">
        <v>260</v>
      </c>
      <c r="C53" s="19">
        <v>97440</v>
      </c>
    </row>
    <row r="54" spans="1:3" x14ac:dyDescent="0.25">
      <c r="A54" s="20">
        <v>51</v>
      </c>
      <c r="B54" s="20" t="s">
        <v>261</v>
      </c>
      <c r="C54" s="19">
        <v>101710</v>
      </c>
    </row>
    <row r="55" spans="1:3" x14ac:dyDescent="0.25">
      <c r="A55" s="20">
        <v>52</v>
      </c>
      <c r="B55" s="20" t="s">
        <v>129</v>
      </c>
      <c r="C55" s="19">
        <v>101710</v>
      </c>
    </row>
    <row r="56" spans="1:3" x14ac:dyDescent="0.25">
      <c r="A56" s="20">
        <v>53</v>
      </c>
      <c r="B56" s="20" t="s">
        <v>9</v>
      </c>
      <c r="C56" s="19">
        <v>101710</v>
      </c>
    </row>
    <row r="57" spans="1:3" x14ac:dyDescent="0.25">
      <c r="A57" s="20">
        <v>54</v>
      </c>
      <c r="B57" s="20" t="s">
        <v>10</v>
      </c>
      <c r="C57" s="19">
        <v>105420</v>
      </c>
    </row>
    <row r="58" spans="1:3" x14ac:dyDescent="0.25">
      <c r="A58" s="20">
        <v>55</v>
      </c>
      <c r="B58" s="20" t="s">
        <v>131</v>
      </c>
      <c r="C58" s="19">
        <v>105420</v>
      </c>
    </row>
    <row r="59" spans="1:3" x14ac:dyDescent="0.25">
      <c r="A59" s="20">
        <v>56</v>
      </c>
      <c r="B59" s="20" t="s">
        <v>133</v>
      </c>
      <c r="C59" s="19">
        <v>109060</v>
      </c>
    </row>
    <row r="60" spans="1:3" x14ac:dyDescent="0.25">
      <c r="A60" s="20">
        <v>57</v>
      </c>
      <c r="B60" s="20" t="s">
        <v>132</v>
      </c>
      <c r="C60" s="19">
        <v>109060</v>
      </c>
    </row>
    <row r="61" spans="1:3" x14ac:dyDescent="0.25">
      <c r="A61" s="20">
        <v>58</v>
      </c>
      <c r="B61" s="20" t="s">
        <v>14</v>
      </c>
      <c r="C61" s="19">
        <v>197540</v>
      </c>
    </row>
    <row r="62" spans="1:3" x14ac:dyDescent="0.25">
      <c r="A62" s="20">
        <v>59</v>
      </c>
      <c r="B62" s="20" t="s">
        <v>13</v>
      </c>
      <c r="C62" s="19">
        <v>155120</v>
      </c>
    </row>
    <row r="63" spans="1:3" x14ac:dyDescent="0.25">
      <c r="A63" s="20">
        <v>60</v>
      </c>
      <c r="B63" s="20" t="s">
        <v>88</v>
      </c>
      <c r="C63" s="19">
        <v>138180</v>
      </c>
    </row>
    <row r="64" spans="1:3" x14ac:dyDescent="0.25">
      <c r="A64" s="20">
        <v>61</v>
      </c>
      <c r="B64" s="20" t="s">
        <v>134</v>
      </c>
      <c r="C64" s="19">
        <v>166810</v>
      </c>
    </row>
    <row r="65" spans="1:3" x14ac:dyDescent="0.25">
      <c r="A65" s="20">
        <v>62</v>
      </c>
      <c r="B65" s="20" t="s">
        <v>262</v>
      </c>
      <c r="C65" s="19">
        <v>151480</v>
      </c>
    </row>
    <row r="66" spans="1:3" x14ac:dyDescent="0.25">
      <c r="A66" s="20">
        <v>63</v>
      </c>
      <c r="B66" s="20" t="s">
        <v>12</v>
      </c>
      <c r="C66" s="19">
        <v>182140</v>
      </c>
    </row>
    <row r="67" spans="1:3" x14ac:dyDescent="0.25">
      <c r="A67" s="20">
        <v>64</v>
      </c>
      <c r="B67" s="20" t="s">
        <v>87</v>
      </c>
      <c r="C67" s="19">
        <v>158830</v>
      </c>
    </row>
    <row r="68" spans="1:3" x14ac:dyDescent="0.25">
      <c r="A68" s="20">
        <v>65</v>
      </c>
      <c r="B68" s="20" t="s">
        <v>263</v>
      </c>
      <c r="C68" s="19">
        <v>143500</v>
      </c>
    </row>
    <row r="69" spans="1:3" x14ac:dyDescent="0.25">
      <c r="A69" s="20">
        <v>66</v>
      </c>
      <c r="B69" s="20" t="s">
        <v>264</v>
      </c>
      <c r="C69" s="19">
        <v>141400</v>
      </c>
    </row>
    <row r="70" spans="1:3" x14ac:dyDescent="0.25">
      <c r="A70" s="20">
        <v>67</v>
      </c>
      <c r="B70" s="20" t="s">
        <v>265</v>
      </c>
      <c r="C70" s="19">
        <v>178430</v>
      </c>
    </row>
    <row r="71" spans="1:3" x14ac:dyDescent="0.25">
      <c r="A71" s="20">
        <v>68</v>
      </c>
      <c r="B71" s="20" t="s">
        <v>266</v>
      </c>
      <c r="C71" s="19">
        <v>158830</v>
      </c>
    </row>
    <row r="72" spans="1:3" x14ac:dyDescent="0.25">
      <c r="A72" s="20">
        <v>69</v>
      </c>
      <c r="B72" s="20" t="s">
        <v>11</v>
      </c>
      <c r="C72" s="19">
        <v>212870</v>
      </c>
    </row>
    <row r="73" spans="1:3" x14ac:dyDescent="0.25">
      <c r="A73" s="20">
        <v>70</v>
      </c>
      <c r="B73" s="20" t="s">
        <v>135</v>
      </c>
      <c r="C73" s="19">
        <v>219240</v>
      </c>
    </row>
    <row r="74" spans="1:3" x14ac:dyDescent="0.25">
      <c r="A74" s="20">
        <v>71</v>
      </c>
      <c r="B74" s="20" t="s">
        <v>267</v>
      </c>
      <c r="C74" s="19">
        <v>166810</v>
      </c>
    </row>
    <row r="75" spans="1:3" x14ac:dyDescent="0.25">
      <c r="A75" s="20">
        <v>72</v>
      </c>
      <c r="B75" s="20" t="s">
        <v>17</v>
      </c>
      <c r="C75" s="19">
        <v>134540</v>
      </c>
    </row>
    <row r="76" spans="1:3" x14ac:dyDescent="0.25">
      <c r="A76" s="20">
        <v>73</v>
      </c>
      <c r="B76" s="20" t="s">
        <v>18</v>
      </c>
      <c r="C76" s="19">
        <v>136080</v>
      </c>
    </row>
    <row r="77" spans="1:3" x14ac:dyDescent="0.25">
      <c r="A77" s="20">
        <v>74</v>
      </c>
      <c r="B77" s="20" t="s">
        <v>19</v>
      </c>
      <c r="C77" s="19">
        <v>202300</v>
      </c>
    </row>
    <row r="78" spans="1:3" x14ac:dyDescent="0.25">
      <c r="A78" s="20">
        <v>75</v>
      </c>
      <c r="B78" s="20" t="s">
        <v>136</v>
      </c>
      <c r="C78" s="19">
        <v>250949.99999999997</v>
      </c>
    </row>
    <row r="79" spans="1:3" x14ac:dyDescent="0.25">
      <c r="A79" s="20">
        <v>76</v>
      </c>
      <c r="B79" s="20" t="s">
        <v>137</v>
      </c>
      <c r="C79" s="19">
        <v>250949.99999999997</v>
      </c>
    </row>
    <row r="80" spans="1:3" x14ac:dyDescent="0.25">
      <c r="A80" s="20">
        <v>77</v>
      </c>
      <c r="B80" s="20" t="s">
        <v>89</v>
      </c>
      <c r="C80" s="19">
        <v>225050</v>
      </c>
    </row>
    <row r="81" spans="1:3" x14ac:dyDescent="0.25">
      <c r="A81" s="20">
        <v>78</v>
      </c>
      <c r="B81" s="20" t="s">
        <v>138</v>
      </c>
      <c r="C81" s="19">
        <v>119139.99999999999</v>
      </c>
    </row>
    <row r="82" spans="1:3" x14ac:dyDescent="0.25">
      <c r="A82" s="20">
        <v>79</v>
      </c>
      <c r="B82" s="20" t="s">
        <v>268</v>
      </c>
      <c r="C82" s="19">
        <v>120749.99999999999</v>
      </c>
    </row>
    <row r="83" spans="1:3" x14ac:dyDescent="0.25">
      <c r="A83" s="20">
        <v>80</v>
      </c>
      <c r="B83" s="20" t="s">
        <v>139</v>
      </c>
      <c r="C83" s="19">
        <v>114380</v>
      </c>
    </row>
    <row r="84" spans="1:3" x14ac:dyDescent="0.25">
      <c r="A84" s="20">
        <v>81</v>
      </c>
      <c r="B84" s="20" t="s">
        <v>140</v>
      </c>
      <c r="C84" s="19">
        <v>97440</v>
      </c>
    </row>
    <row r="85" spans="1:3" x14ac:dyDescent="0.25">
      <c r="A85" s="20">
        <v>82</v>
      </c>
      <c r="B85" s="20" t="s">
        <v>269</v>
      </c>
      <c r="C85" s="19">
        <v>120749.99999999999</v>
      </c>
    </row>
    <row r="86" spans="1:3" x14ac:dyDescent="0.25">
      <c r="A86" s="20">
        <v>83</v>
      </c>
      <c r="B86" s="20" t="s">
        <v>16</v>
      </c>
      <c r="C86" s="19">
        <v>154630</v>
      </c>
    </row>
    <row r="87" spans="1:3" x14ac:dyDescent="0.25">
      <c r="A87" s="20">
        <v>84</v>
      </c>
      <c r="B87" s="20" t="s">
        <v>15</v>
      </c>
      <c r="C87" s="19">
        <v>127119.99999999999</v>
      </c>
    </row>
    <row r="88" spans="1:3" x14ac:dyDescent="0.25">
      <c r="A88" s="20">
        <v>85</v>
      </c>
      <c r="B88" s="20" t="s">
        <v>142</v>
      </c>
      <c r="C88" s="19">
        <v>151480</v>
      </c>
    </row>
    <row r="89" spans="1:3" x14ac:dyDescent="0.25">
      <c r="A89" s="20">
        <v>86</v>
      </c>
      <c r="B89" s="20" t="s">
        <v>141</v>
      </c>
      <c r="C89" s="19">
        <v>154630</v>
      </c>
    </row>
    <row r="90" spans="1:3" x14ac:dyDescent="0.25">
      <c r="A90" s="20">
        <v>87</v>
      </c>
      <c r="B90" s="20" t="s">
        <v>143</v>
      </c>
      <c r="C90" s="19">
        <v>163100</v>
      </c>
    </row>
    <row r="91" spans="1:3" x14ac:dyDescent="0.25">
      <c r="A91" s="20">
        <v>88</v>
      </c>
      <c r="B91" s="20" t="s">
        <v>76</v>
      </c>
      <c r="C91" s="19">
        <v>163100</v>
      </c>
    </row>
    <row r="92" spans="1:3" x14ac:dyDescent="0.25">
      <c r="A92" s="20">
        <v>89</v>
      </c>
      <c r="B92" s="20" t="s">
        <v>73</v>
      </c>
      <c r="C92" s="19">
        <v>156730</v>
      </c>
    </row>
    <row r="93" spans="1:3" x14ac:dyDescent="0.25">
      <c r="A93" s="20">
        <v>90</v>
      </c>
      <c r="B93" s="20" t="s">
        <v>74</v>
      </c>
      <c r="C93" s="19">
        <v>158830</v>
      </c>
    </row>
    <row r="94" spans="1:3" x14ac:dyDescent="0.25">
      <c r="A94" s="20">
        <v>91</v>
      </c>
      <c r="B94" s="20" t="s">
        <v>75</v>
      </c>
      <c r="C94" s="19">
        <v>158830</v>
      </c>
    </row>
    <row r="95" spans="1:3" x14ac:dyDescent="0.25">
      <c r="A95" s="20">
        <v>92</v>
      </c>
      <c r="B95" s="20" t="s">
        <v>144</v>
      </c>
      <c r="C95" s="19">
        <v>158830</v>
      </c>
    </row>
    <row r="96" spans="1:3" x14ac:dyDescent="0.25">
      <c r="A96" s="20">
        <v>93</v>
      </c>
      <c r="B96" s="20" t="s">
        <v>145</v>
      </c>
      <c r="C96" s="19">
        <v>151480</v>
      </c>
    </row>
    <row r="97" spans="1:3" x14ac:dyDescent="0.25">
      <c r="A97" s="20">
        <v>94</v>
      </c>
      <c r="B97" s="20" t="s">
        <v>77</v>
      </c>
      <c r="C97" s="19">
        <v>149310</v>
      </c>
    </row>
    <row r="98" spans="1:3" x14ac:dyDescent="0.25">
      <c r="A98" s="20">
        <v>95</v>
      </c>
      <c r="B98" s="20" t="s">
        <v>95</v>
      </c>
      <c r="C98" s="19">
        <v>158830</v>
      </c>
    </row>
    <row r="99" spans="1:3" x14ac:dyDescent="0.25">
      <c r="A99" s="20">
        <v>96</v>
      </c>
      <c r="B99" s="20" t="s">
        <v>146</v>
      </c>
      <c r="C99" s="19">
        <v>158830</v>
      </c>
    </row>
    <row r="100" spans="1:3" x14ac:dyDescent="0.25">
      <c r="A100" s="20">
        <v>97</v>
      </c>
      <c r="B100" s="20" t="s">
        <v>270</v>
      </c>
      <c r="C100" s="19">
        <v>158830</v>
      </c>
    </row>
    <row r="101" spans="1:3" x14ac:dyDescent="0.25">
      <c r="A101" s="20">
        <v>98</v>
      </c>
      <c r="B101" s="20" t="s">
        <v>96</v>
      </c>
      <c r="C101" s="19">
        <v>158830</v>
      </c>
    </row>
    <row r="102" spans="1:3" x14ac:dyDescent="0.25">
      <c r="A102" s="20">
        <v>99</v>
      </c>
      <c r="B102" s="20" t="s">
        <v>147</v>
      </c>
      <c r="C102" s="19">
        <v>189560</v>
      </c>
    </row>
    <row r="103" spans="1:3" x14ac:dyDescent="0.25">
      <c r="A103" s="20">
        <v>100</v>
      </c>
      <c r="B103" s="20" t="s">
        <v>148</v>
      </c>
      <c r="C103" s="19">
        <v>189560</v>
      </c>
    </row>
    <row r="104" spans="1:3" x14ac:dyDescent="0.25">
      <c r="A104" s="20">
        <v>101</v>
      </c>
      <c r="B104" s="20" t="s">
        <v>149</v>
      </c>
      <c r="C104" s="19">
        <v>189560</v>
      </c>
    </row>
    <row r="105" spans="1:3" x14ac:dyDescent="0.25">
      <c r="A105" s="20">
        <v>102</v>
      </c>
      <c r="B105" s="20" t="s">
        <v>150</v>
      </c>
      <c r="C105" s="19">
        <v>193830</v>
      </c>
    </row>
    <row r="106" spans="1:3" x14ac:dyDescent="0.25">
      <c r="A106" s="20">
        <v>103</v>
      </c>
      <c r="B106" s="20" t="s">
        <v>271</v>
      </c>
      <c r="C106" s="19">
        <v>158830</v>
      </c>
    </row>
    <row r="107" spans="1:3" x14ac:dyDescent="0.25">
      <c r="A107" s="20">
        <v>104</v>
      </c>
      <c r="B107" s="20" t="s">
        <v>20</v>
      </c>
      <c r="C107" s="19">
        <v>186410</v>
      </c>
    </row>
    <row r="108" spans="1:3" x14ac:dyDescent="0.25">
      <c r="A108" s="20">
        <v>105</v>
      </c>
      <c r="B108" s="20" t="s">
        <v>152</v>
      </c>
      <c r="C108" s="19">
        <v>158830</v>
      </c>
    </row>
    <row r="109" spans="1:3" x14ac:dyDescent="0.25">
      <c r="A109" s="20">
        <v>106</v>
      </c>
      <c r="B109" s="20" t="s">
        <v>151</v>
      </c>
      <c r="C109" s="19">
        <v>189560</v>
      </c>
    </row>
    <row r="110" spans="1:3" x14ac:dyDescent="0.25">
      <c r="A110" s="20">
        <v>107</v>
      </c>
      <c r="B110" s="20" t="s">
        <v>90</v>
      </c>
      <c r="C110" s="19">
        <v>147770</v>
      </c>
    </row>
    <row r="111" spans="1:3" x14ac:dyDescent="0.25">
      <c r="A111" s="20">
        <v>108</v>
      </c>
      <c r="B111" s="20" t="s">
        <v>91</v>
      </c>
      <c r="C111" s="19">
        <v>139790</v>
      </c>
    </row>
    <row r="112" spans="1:3" x14ac:dyDescent="0.25">
      <c r="A112" s="20">
        <v>109</v>
      </c>
      <c r="B112" s="20" t="s">
        <v>272</v>
      </c>
      <c r="C112" s="19">
        <v>139790</v>
      </c>
    </row>
    <row r="113" spans="1:3" x14ac:dyDescent="0.25">
      <c r="A113" s="20">
        <v>110</v>
      </c>
      <c r="B113" s="20" t="s">
        <v>273</v>
      </c>
      <c r="C113" s="19">
        <v>134540</v>
      </c>
    </row>
    <row r="114" spans="1:3" x14ac:dyDescent="0.25">
      <c r="A114" s="20">
        <v>111</v>
      </c>
      <c r="B114" s="20" t="s">
        <v>274</v>
      </c>
      <c r="C114" s="19">
        <v>204890</v>
      </c>
    </row>
    <row r="115" spans="1:3" x14ac:dyDescent="0.25">
      <c r="A115" s="20">
        <v>112</v>
      </c>
      <c r="B115" s="20" t="s">
        <v>275</v>
      </c>
      <c r="C115" s="19">
        <v>228200</v>
      </c>
    </row>
    <row r="116" spans="1:3" x14ac:dyDescent="0.25">
      <c r="A116" s="20">
        <v>113</v>
      </c>
      <c r="B116" s="20" t="s">
        <v>276</v>
      </c>
      <c r="C116" s="19">
        <v>212870</v>
      </c>
    </row>
    <row r="117" spans="1:3" x14ac:dyDescent="0.25">
      <c r="A117" s="20">
        <v>114</v>
      </c>
      <c r="B117" s="20" t="s">
        <v>156</v>
      </c>
      <c r="C117" s="19">
        <v>184240</v>
      </c>
    </row>
    <row r="118" spans="1:3" x14ac:dyDescent="0.25">
      <c r="A118" s="20">
        <v>115</v>
      </c>
      <c r="B118" s="20" t="s">
        <v>154</v>
      </c>
      <c r="C118" s="19">
        <v>154630</v>
      </c>
    </row>
    <row r="119" spans="1:3" x14ac:dyDescent="0.25">
      <c r="A119" s="20">
        <v>116</v>
      </c>
      <c r="B119" s="20" t="s">
        <v>160</v>
      </c>
      <c r="C119" s="19">
        <v>184240</v>
      </c>
    </row>
    <row r="120" spans="1:3" x14ac:dyDescent="0.25">
      <c r="A120" s="20">
        <v>117</v>
      </c>
      <c r="B120" s="20" t="s">
        <v>158</v>
      </c>
      <c r="C120" s="19">
        <v>204400</v>
      </c>
    </row>
    <row r="121" spans="1:3" x14ac:dyDescent="0.25">
      <c r="A121" s="20">
        <v>118</v>
      </c>
      <c r="B121" s="20" t="s">
        <v>159</v>
      </c>
      <c r="C121" s="19">
        <v>184240</v>
      </c>
    </row>
    <row r="122" spans="1:3" x14ac:dyDescent="0.25">
      <c r="A122" s="20">
        <v>119</v>
      </c>
      <c r="B122" s="20" t="s">
        <v>277</v>
      </c>
      <c r="C122" s="19">
        <v>200690</v>
      </c>
    </row>
    <row r="123" spans="1:3" x14ac:dyDescent="0.25">
      <c r="A123" s="20">
        <v>120</v>
      </c>
      <c r="B123" s="20" t="s">
        <v>278</v>
      </c>
      <c r="C123" s="19">
        <v>212870</v>
      </c>
    </row>
    <row r="124" spans="1:3" x14ac:dyDescent="0.25">
      <c r="A124" s="20">
        <v>121</v>
      </c>
      <c r="B124" s="20" t="s">
        <v>279</v>
      </c>
      <c r="C124" s="19">
        <v>209160</v>
      </c>
    </row>
    <row r="125" spans="1:3" x14ac:dyDescent="0.25">
      <c r="A125" s="20">
        <v>122</v>
      </c>
      <c r="B125" s="20" t="s">
        <v>280</v>
      </c>
      <c r="C125" s="19">
        <v>193830</v>
      </c>
    </row>
    <row r="126" spans="1:3" x14ac:dyDescent="0.25">
      <c r="A126" s="20">
        <v>123</v>
      </c>
      <c r="B126" s="20" t="s">
        <v>153</v>
      </c>
      <c r="C126" s="19">
        <v>146650</v>
      </c>
    </row>
    <row r="127" spans="1:3" x14ac:dyDescent="0.25">
      <c r="A127" s="20">
        <v>124</v>
      </c>
      <c r="B127" s="20" t="s">
        <v>80</v>
      </c>
      <c r="C127" s="19">
        <v>139790</v>
      </c>
    </row>
    <row r="128" spans="1:3" x14ac:dyDescent="0.25">
      <c r="A128" s="20">
        <v>125</v>
      </c>
      <c r="B128" s="20" t="s">
        <v>81</v>
      </c>
      <c r="C128" s="19">
        <v>202790</v>
      </c>
    </row>
    <row r="129" spans="1:3" x14ac:dyDescent="0.25">
      <c r="A129" s="20">
        <v>126</v>
      </c>
      <c r="B129" s="20" t="s">
        <v>157</v>
      </c>
      <c r="C129" s="19">
        <v>128659.99999999999</v>
      </c>
    </row>
    <row r="130" spans="1:3" x14ac:dyDescent="0.25">
      <c r="A130" s="20">
        <v>127</v>
      </c>
      <c r="B130" s="20" t="s">
        <v>281</v>
      </c>
      <c r="C130" s="19">
        <v>201180</v>
      </c>
    </row>
    <row r="131" spans="1:3" x14ac:dyDescent="0.25">
      <c r="A131" s="20">
        <v>128</v>
      </c>
      <c r="B131" s="20" t="s">
        <v>282</v>
      </c>
      <c r="C131" s="19">
        <v>151480</v>
      </c>
    </row>
    <row r="132" spans="1:3" x14ac:dyDescent="0.25">
      <c r="A132" s="20">
        <v>129</v>
      </c>
      <c r="B132" s="20" t="s">
        <v>283</v>
      </c>
      <c r="C132" s="19">
        <v>204890</v>
      </c>
    </row>
    <row r="133" spans="1:3" x14ac:dyDescent="0.25">
      <c r="A133" s="20">
        <v>130</v>
      </c>
      <c r="B133" s="20" t="s">
        <v>164</v>
      </c>
      <c r="C133" s="19">
        <v>225050</v>
      </c>
    </row>
    <row r="134" spans="1:3" x14ac:dyDescent="0.25">
      <c r="A134" s="20">
        <v>131</v>
      </c>
      <c r="B134" s="20" t="s">
        <v>6</v>
      </c>
      <c r="C134" s="19">
        <v>217630</v>
      </c>
    </row>
    <row r="135" spans="1:3" x14ac:dyDescent="0.25">
      <c r="A135" s="20">
        <v>132</v>
      </c>
      <c r="B135" s="20" t="s">
        <v>165</v>
      </c>
      <c r="C135" s="19">
        <v>180530</v>
      </c>
    </row>
    <row r="136" spans="1:3" x14ac:dyDescent="0.25">
      <c r="A136" s="20">
        <v>133</v>
      </c>
      <c r="B136" s="20" t="s">
        <v>155</v>
      </c>
      <c r="C136" s="19">
        <v>195370</v>
      </c>
    </row>
    <row r="137" spans="1:3" x14ac:dyDescent="0.25">
      <c r="A137" s="20">
        <v>134</v>
      </c>
      <c r="B137" s="20" t="s">
        <v>284</v>
      </c>
      <c r="C137" s="19">
        <v>228200</v>
      </c>
    </row>
    <row r="138" spans="1:3" x14ac:dyDescent="0.25">
      <c r="A138" s="20">
        <v>135</v>
      </c>
      <c r="B138" s="20" t="s">
        <v>161</v>
      </c>
      <c r="C138" s="19">
        <v>139300</v>
      </c>
    </row>
    <row r="139" spans="1:3" x14ac:dyDescent="0.25">
      <c r="A139" s="20">
        <v>136</v>
      </c>
      <c r="B139" s="20" t="s">
        <v>163</v>
      </c>
      <c r="C139" s="19">
        <v>195370</v>
      </c>
    </row>
    <row r="140" spans="1:3" x14ac:dyDescent="0.25">
      <c r="A140" s="20">
        <v>137</v>
      </c>
      <c r="B140" s="20" t="s">
        <v>285</v>
      </c>
      <c r="C140" s="19">
        <v>163590</v>
      </c>
    </row>
    <row r="141" spans="1:3" x14ac:dyDescent="0.25">
      <c r="A141" s="20">
        <v>138</v>
      </c>
      <c r="B141" s="20" t="s">
        <v>286</v>
      </c>
      <c r="C141" s="19">
        <v>151480</v>
      </c>
    </row>
    <row r="142" spans="1:3" x14ac:dyDescent="0.25">
      <c r="A142" s="20">
        <v>139</v>
      </c>
      <c r="B142" s="20" t="s">
        <v>82</v>
      </c>
      <c r="C142" s="19">
        <v>243039.99999999997</v>
      </c>
    </row>
    <row r="143" spans="1:3" x14ac:dyDescent="0.25">
      <c r="A143" s="20">
        <v>140</v>
      </c>
      <c r="B143" s="20" t="s">
        <v>166</v>
      </c>
      <c r="C143" s="19">
        <v>254659.99999999997</v>
      </c>
    </row>
    <row r="144" spans="1:3" x14ac:dyDescent="0.25">
      <c r="A144" s="20">
        <v>141</v>
      </c>
      <c r="B144" s="20" t="s">
        <v>83</v>
      </c>
      <c r="C144" s="19">
        <v>254659.99999999997</v>
      </c>
    </row>
    <row r="145" spans="1:3" x14ac:dyDescent="0.25">
      <c r="A145" s="20">
        <v>142</v>
      </c>
      <c r="B145" s="20" t="s">
        <v>167</v>
      </c>
      <c r="C145" s="19">
        <v>225050</v>
      </c>
    </row>
    <row r="146" spans="1:3" x14ac:dyDescent="0.25">
      <c r="A146" s="20">
        <v>143</v>
      </c>
      <c r="B146" s="20" t="s">
        <v>168</v>
      </c>
      <c r="C146" s="19">
        <v>228760</v>
      </c>
    </row>
    <row r="147" spans="1:3" x14ac:dyDescent="0.25">
      <c r="A147" s="20">
        <v>144</v>
      </c>
      <c r="B147" s="20" t="s">
        <v>287</v>
      </c>
      <c r="C147" s="19">
        <v>189560</v>
      </c>
    </row>
    <row r="148" spans="1:3" x14ac:dyDescent="0.25">
      <c r="A148" s="20">
        <v>145</v>
      </c>
      <c r="B148" s="20" t="s">
        <v>169</v>
      </c>
      <c r="C148" s="19">
        <v>184240</v>
      </c>
    </row>
    <row r="149" spans="1:3" x14ac:dyDescent="0.25">
      <c r="A149" s="20">
        <v>146</v>
      </c>
      <c r="B149" s="20" t="s">
        <v>288</v>
      </c>
      <c r="C149" s="19">
        <v>97440</v>
      </c>
    </row>
    <row r="150" spans="1:3" x14ac:dyDescent="0.25">
      <c r="A150" s="20">
        <v>147</v>
      </c>
      <c r="B150" s="20" t="s">
        <v>289</v>
      </c>
      <c r="C150" s="19">
        <v>97440</v>
      </c>
    </row>
    <row r="151" spans="1:3" x14ac:dyDescent="0.25">
      <c r="A151" s="20">
        <v>148</v>
      </c>
      <c r="B151" s="20" t="s">
        <v>290</v>
      </c>
      <c r="C151" s="19">
        <v>117529.99999999999</v>
      </c>
    </row>
    <row r="152" spans="1:3" x14ac:dyDescent="0.25">
      <c r="A152" s="20">
        <v>149</v>
      </c>
      <c r="B152" s="20" t="s">
        <v>291</v>
      </c>
      <c r="C152" s="19">
        <v>143500</v>
      </c>
    </row>
    <row r="153" spans="1:3" x14ac:dyDescent="0.25">
      <c r="A153" s="20">
        <v>150</v>
      </c>
      <c r="B153" s="20" t="s">
        <v>292</v>
      </c>
      <c r="C153" s="19">
        <v>136080</v>
      </c>
    </row>
    <row r="154" spans="1:3" x14ac:dyDescent="0.25">
      <c r="A154" s="20">
        <v>151</v>
      </c>
      <c r="B154" s="20" t="s">
        <v>293</v>
      </c>
      <c r="C154" s="19">
        <v>185850</v>
      </c>
    </row>
    <row r="155" spans="1:3" x14ac:dyDescent="0.25">
      <c r="A155" s="20">
        <v>152</v>
      </c>
      <c r="B155" s="20" t="s">
        <v>294</v>
      </c>
      <c r="C155" s="19">
        <v>105420</v>
      </c>
    </row>
    <row r="156" spans="1:3" x14ac:dyDescent="0.25">
      <c r="A156" s="20">
        <v>153</v>
      </c>
      <c r="B156" s="20" t="s">
        <v>86</v>
      </c>
      <c r="C156" s="19">
        <v>139300</v>
      </c>
    </row>
    <row r="157" spans="1:3" x14ac:dyDescent="0.25">
      <c r="A157" s="20">
        <v>154</v>
      </c>
      <c r="B157" s="20" t="s">
        <v>85</v>
      </c>
      <c r="C157" s="19">
        <v>210210</v>
      </c>
    </row>
    <row r="158" spans="1:3" x14ac:dyDescent="0.25">
      <c r="A158" s="20">
        <v>155</v>
      </c>
      <c r="B158" s="20" t="s">
        <v>171</v>
      </c>
      <c r="C158" s="19">
        <v>139300</v>
      </c>
    </row>
    <row r="159" spans="1:3" x14ac:dyDescent="0.25">
      <c r="A159" s="20">
        <v>156</v>
      </c>
      <c r="B159" s="20" t="s">
        <v>170</v>
      </c>
      <c r="C159" s="19">
        <v>210210</v>
      </c>
    </row>
    <row r="160" spans="1:3" x14ac:dyDescent="0.25">
      <c r="A160" s="20">
        <v>157</v>
      </c>
      <c r="B160" s="20" t="s">
        <v>172</v>
      </c>
      <c r="C160" s="19">
        <v>210210</v>
      </c>
    </row>
    <row r="161" spans="1:3" x14ac:dyDescent="0.25">
      <c r="A161" s="20">
        <v>158</v>
      </c>
      <c r="B161" s="20" t="s">
        <v>173</v>
      </c>
      <c r="C161" s="19">
        <v>139300</v>
      </c>
    </row>
    <row r="162" spans="1:3" x14ac:dyDescent="0.25">
      <c r="A162" s="20">
        <v>159</v>
      </c>
      <c r="B162" s="20" t="s">
        <v>295</v>
      </c>
      <c r="C162" s="19">
        <v>139790</v>
      </c>
    </row>
    <row r="163" spans="1:3" x14ac:dyDescent="0.25">
      <c r="A163" s="20">
        <v>160</v>
      </c>
      <c r="B163" s="20" t="s">
        <v>7</v>
      </c>
      <c r="C163" s="19">
        <v>117039.99999999999</v>
      </c>
    </row>
    <row r="164" spans="1:3" x14ac:dyDescent="0.25">
      <c r="A164" s="20">
        <v>161</v>
      </c>
      <c r="B164" s="20" t="s">
        <v>296</v>
      </c>
      <c r="C164" s="19">
        <v>134540</v>
      </c>
    </row>
    <row r="165" spans="1:3" x14ac:dyDescent="0.25">
      <c r="A165" s="20">
        <v>162</v>
      </c>
      <c r="B165" s="20" t="s">
        <v>84</v>
      </c>
      <c r="C165" s="19">
        <v>143500</v>
      </c>
    </row>
    <row r="166" spans="1:3" x14ac:dyDescent="0.25">
      <c r="A166" s="20">
        <v>163</v>
      </c>
      <c r="B166" s="20" t="s">
        <v>174</v>
      </c>
      <c r="C166" s="19">
        <v>125999.99999999999</v>
      </c>
    </row>
    <row r="167" spans="1:3" x14ac:dyDescent="0.25">
      <c r="A167" s="20">
        <v>164</v>
      </c>
      <c r="B167" s="20" t="s">
        <v>175</v>
      </c>
      <c r="C167" s="19">
        <v>121239.99999999999</v>
      </c>
    </row>
    <row r="168" spans="1:3" x14ac:dyDescent="0.25">
      <c r="A168" s="20">
        <v>165</v>
      </c>
      <c r="B168" s="20" t="s">
        <v>297</v>
      </c>
      <c r="C168" s="19">
        <v>85260</v>
      </c>
    </row>
    <row r="169" spans="1:3" x14ac:dyDescent="0.25">
      <c r="A169" s="20">
        <v>166</v>
      </c>
      <c r="B169" s="20" t="s">
        <v>178</v>
      </c>
      <c r="C169" s="19">
        <v>87920</v>
      </c>
    </row>
    <row r="170" spans="1:3" x14ac:dyDescent="0.25">
      <c r="A170" s="20">
        <v>167</v>
      </c>
      <c r="B170" s="20" t="s">
        <v>298</v>
      </c>
      <c r="C170" s="19">
        <v>76300</v>
      </c>
    </row>
    <row r="171" spans="1:3" x14ac:dyDescent="0.25">
      <c r="A171" s="20">
        <v>168</v>
      </c>
      <c r="B171" s="20" t="s">
        <v>299</v>
      </c>
      <c r="C171" s="19">
        <v>96390</v>
      </c>
    </row>
    <row r="172" spans="1:3" x14ac:dyDescent="0.25">
      <c r="A172" s="20">
        <v>169</v>
      </c>
      <c r="B172" s="20" t="s">
        <v>8</v>
      </c>
      <c r="C172" s="19">
        <v>207550</v>
      </c>
    </row>
    <row r="173" spans="1:3" x14ac:dyDescent="0.25">
      <c r="A173" s="20">
        <v>170</v>
      </c>
      <c r="B173" s="20" t="s">
        <v>177</v>
      </c>
      <c r="C173" s="19">
        <v>196980</v>
      </c>
    </row>
    <row r="174" spans="1:3" x14ac:dyDescent="0.25">
      <c r="A174" s="20">
        <v>171</v>
      </c>
      <c r="B174" s="20" t="s">
        <v>176</v>
      </c>
      <c r="C174" s="19">
        <v>202790</v>
      </c>
    </row>
    <row r="175" spans="1:3" x14ac:dyDescent="0.25">
      <c r="A175" s="20">
        <v>172</v>
      </c>
      <c r="B175" s="20" t="s">
        <v>300</v>
      </c>
      <c r="C175" s="19">
        <v>189560</v>
      </c>
    </row>
    <row r="176" spans="1:3" x14ac:dyDescent="0.25">
      <c r="A176" s="20">
        <v>173</v>
      </c>
      <c r="B176" s="20" t="s">
        <v>301</v>
      </c>
      <c r="C176" s="19">
        <v>189560</v>
      </c>
    </row>
    <row r="177" spans="1:3" x14ac:dyDescent="0.25">
      <c r="A177" s="20">
        <v>174</v>
      </c>
      <c r="B177" s="20" t="s">
        <v>302</v>
      </c>
      <c r="C177" s="19">
        <v>220290</v>
      </c>
    </row>
    <row r="178" spans="1:3" x14ac:dyDescent="0.25">
      <c r="A178" s="20">
        <v>175</v>
      </c>
      <c r="B178" s="20" t="s">
        <v>303</v>
      </c>
      <c r="C178" s="19">
        <v>189560</v>
      </c>
    </row>
    <row r="179" spans="1:3" x14ac:dyDescent="0.25">
      <c r="A179" s="20">
        <v>176</v>
      </c>
      <c r="B179" s="20" t="s">
        <v>304</v>
      </c>
      <c r="C179" s="19">
        <v>182140</v>
      </c>
    </row>
    <row r="180" spans="1:3" x14ac:dyDescent="0.25">
      <c r="A180" s="20">
        <v>177</v>
      </c>
      <c r="B180" s="20" t="s">
        <v>305</v>
      </c>
      <c r="C180" s="19">
        <v>226590</v>
      </c>
    </row>
    <row r="181" spans="1:3" x14ac:dyDescent="0.25">
      <c r="A181" s="20">
        <v>178</v>
      </c>
      <c r="B181" s="20" t="s">
        <v>180</v>
      </c>
      <c r="C181" s="19">
        <v>270550</v>
      </c>
    </row>
    <row r="182" spans="1:3" x14ac:dyDescent="0.25">
      <c r="A182" s="20">
        <v>179</v>
      </c>
      <c r="B182" s="20" t="s">
        <v>306</v>
      </c>
      <c r="C182" s="19">
        <v>229809.99999999997</v>
      </c>
    </row>
    <row r="183" spans="1:3" x14ac:dyDescent="0.25">
      <c r="A183" s="20">
        <v>180</v>
      </c>
      <c r="B183" s="20" t="s">
        <v>307</v>
      </c>
      <c r="C183" s="19">
        <v>216020</v>
      </c>
    </row>
    <row r="184" spans="1:3" x14ac:dyDescent="0.25">
      <c r="A184" s="20">
        <v>181</v>
      </c>
      <c r="B184" s="20" t="s">
        <v>179</v>
      </c>
      <c r="C184" s="19">
        <v>193830</v>
      </c>
    </row>
    <row r="185" spans="1:3" x14ac:dyDescent="0.25">
      <c r="A185" s="20">
        <v>182</v>
      </c>
      <c r="B185" s="20" t="s">
        <v>26</v>
      </c>
      <c r="C185" s="19">
        <v>197540</v>
      </c>
    </row>
    <row r="186" spans="1:3" x14ac:dyDescent="0.25">
      <c r="A186" s="20">
        <v>183</v>
      </c>
      <c r="B186" s="20" t="s">
        <v>25</v>
      </c>
      <c r="C186" s="19">
        <v>216580</v>
      </c>
    </row>
    <row r="187" spans="1:3" x14ac:dyDescent="0.25">
      <c r="A187" s="20">
        <v>184</v>
      </c>
      <c r="B187" s="20" t="s">
        <v>308</v>
      </c>
      <c r="C187" s="19">
        <v>225050</v>
      </c>
    </row>
    <row r="188" spans="1:3" x14ac:dyDescent="0.25">
      <c r="A188" s="20">
        <v>185</v>
      </c>
      <c r="B188" s="20" t="s">
        <v>181</v>
      </c>
      <c r="C188" s="19">
        <v>228200</v>
      </c>
    </row>
    <row r="189" spans="1:3" x14ac:dyDescent="0.25">
      <c r="A189" s="20">
        <v>186</v>
      </c>
      <c r="B189" s="20" t="s">
        <v>309</v>
      </c>
      <c r="C189" s="19">
        <v>151480</v>
      </c>
    </row>
    <row r="190" spans="1:3" x14ac:dyDescent="0.25">
      <c r="A190" s="20">
        <v>187</v>
      </c>
      <c r="B190" s="20" t="s">
        <v>310</v>
      </c>
      <c r="C190" s="19">
        <v>151480</v>
      </c>
    </row>
    <row r="191" spans="1:3" x14ac:dyDescent="0.25">
      <c r="A191" s="20">
        <v>188</v>
      </c>
      <c r="B191" s="20" t="s">
        <v>27</v>
      </c>
      <c r="C191" s="19">
        <v>163100</v>
      </c>
    </row>
    <row r="192" spans="1:3" x14ac:dyDescent="0.25">
      <c r="A192" s="20">
        <v>189</v>
      </c>
      <c r="B192" s="20" t="s">
        <v>97</v>
      </c>
      <c r="C192" s="19">
        <v>136080</v>
      </c>
    </row>
    <row r="193" spans="1:3" x14ac:dyDescent="0.25">
      <c r="A193" s="20">
        <v>190</v>
      </c>
      <c r="B193" s="20" t="s">
        <v>40</v>
      </c>
      <c r="C193" s="19">
        <v>90020</v>
      </c>
    </row>
    <row r="194" spans="1:3" x14ac:dyDescent="0.25">
      <c r="A194" s="20">
        <v>191</v>
      </c>
      <c r="B194" s="20" t="s">
        <v>311</v>
      </c>
      <c r="C194" s="19">
        <v>143500</v>
      </c>
    </row>
    <row r="195" spans="1:3" x14ac:dyDescent="0.25">
      <c r="A195" s="20">
        <v>192</v>
      </c>
      <c r="B195" s="20" t="s">
        <v>312</v>
      </c>
      <c r="C195" s="19">
        <v>151480</v>
      </c>
    </row>
    <row r="196" spans="1:3" x14ac:dyDescent="0.25">
      <c r="A196" s="20">
        <v>193</v>
      </c>
      <c r="B196" s="20" t="s">
        <v>313</v>
      </c>
      <c r="C196" s="19">
        <v>143500</v>
      </c>
    </row>
    <row r="197" spans="1:3" x14ac:dyDescent="0.25">
      <c r="A197" s="20">
        <v>194</v>
      </c>
      <c r="B197" s="20" t="s">
        <v>314</v>
      </c>
      <c r="C197" s="19">
        <v>182140</v>
      </c>
    </row>
    <row r="198" spans="1:3" x14ac:dyDescent="0.25">
      <c r="A198" s="20">
        <v>195</v>
      </c>
      <c r="B198" s="20" t="s">
        <v>315</v>
      </c>
      <c r="C198" s="19">
        <v>151480</v>
      </c>
    </row>
    <row r="199" spans="1:3" x14ac:dyDescent="0.25">
      <c r="A199" s="20">
        <v>196</v>
      </c>
      <c r="B199" s="20" t="s">
        <v>316</v>
      </c>
      <c r="C199" s="19">
        <v>136080</v>
      </c>
    </row>
    <row r="200" spans="1:3" x14ac:dyDescent="0.25">
      <c r="A200" s="20">
        <v>197</v>
      </c>
      <c r="B200" s="20" t="s">
        <v>182</v>
      </c>
      <c r="C200" s="19">
        <v>139790</v>
      </c>
    </row>
    <row r="201" spans="1:3" x14ac:dyDescent="0.25">
      <c r="A201" s="20">
        <v>198</v>
      </c>
      <c r="B201" s="20" t="s">
        <v>317</v>
      </c>
      <c r="C201" s="19">
        <v>143500</v>
      </c>
    </row>
    <row r="202" spans="1:3" x14ac:dyDescent="0.25">
      <c r="A202" s="20">
        <v>199</v>
      </c>
      <c r="B202" s="20" t="s">
        <v>184</v>
      </c>
      <c r="C202" s="19">
        <v>128169.99999999999</v>
      </c>
    </row>
    <row r="203" spans="1:3" x14ac:dyDescent="0.25">
      <c r="A203" s="20">
        <v>200</v>
      </c>
      <c r="B203" s="20" t="s">
        <v>42</v>
      </c>
      <c r="C203" s="19">
        <v>108570</v>
      </c>
    </row>
    <row r="204" spans="1:3" x14ac:dyDescent="0.25">
      <c r="A204" s="20">
        <v>201</v>
      </c>
      <c r="B204" s="20" t="s">
        <v>183</v>
      </c>
      <c r="C204" s="19">
        <v>128169.99999999999</v>
      </c>
    </row>
    <row r="205" spans="1:3" x14ac:dyDescent="0.25">
      <c r="A205" s="20">
        <v>202</v>
      </c>
      <c r="B205" s="20" t="s">
        <v>32</v>
      </c>
      <c r="C205" s="19">
        <v>277480</v>
      </c>
    </row>
    <row r="206" spans="1:3" x14ac:dyDescent="0.25">
      <c r="A206" s="20">
        <v>203</v>
      </c>
      <c r="B206" s="20" t="s">
        <v>188</v>
      </c>
      <c r="C206" s="19">
        <v>140840</v>
      </c>
    </row>
    <row r="207" spans="1:3" x14ac:dyDescent="0.25">
      <c r="A207" s="20">
        <v>204</v>
      </c>
      <c r="B207" s="20" t="s">
        <v>318</v>
      </c>
      <c r="C207" s="19">
        <v>220290</v>
      </c>
    </row>
    <row r="208" spans="1:3" x14ac:dyDescent="0.25">
      <c r="A208" s="20">
        <v>205</v>
      </c>
      <c r="B208" s="20" t="s">
        <v>319</v>
      </c>
      <c r="C208" s="19">
        <v>238279.99999999997</v>
      </c>
    </row>
    <row r="209" spans="1:3" x14ac:dyDescent="0.25">
      <c r="A209" s="20">
        <v>206</v>
      </c>
      <c r="B209" s="20" t="s">
        <v>186</v>
      </c>
      <c r="C209" s="19">
        <v>239889.99999999997</v>
      </c>
    </row>
    <row r="210" spans="1:3" x14ac:dyDescent="0.25">
      <c r="A210" s="20">
        <v>207</v>
      </c>
      <c r="B210" s="20" t="s">
        <v>185</v>
      </c>
      <c r="C210" s="19">
        <v>228200</v>
      </c>
    </row>
    <row r="211" spans="1:3" x14ac:dyDescent="0.25">
      <c r="A211" s="20">
        <v>208</v>
      </c>
      <c r="B211" s="20" t="s">
        <v>30</v>
      </c>
      <c r="C211" s="19">
        <v>266350</v>
      </c>
    </row>
    <row r="212" spans="1:3" x14ac:dyDescent="0.25">
      <c r="A212" s="20">
        <v>209</v>
      </c>
      <c r="B212" s="20" t="s">
        <v>31</v>
      </c>
      <c r="C212" s="19">
        <v>260539.99999999997</v>
      </c>
    </row>
    <row r="213" spans="1:3" x14ac:dyDescent="0.25">
      <c r="A213" s="20">
        <v>210</v>
      </c>
      <c r="B213" s="20" t="s">
        <v>320</v>
      </c>
      <c r="C213" s="19">
        <v>240379.99999999997</v>
      </c>
    </row>
    <row r="214" spans="1:3" x14ac:dyDescent="0.25">
      <c r="A214" s="20">
        <v>211</v>
      </c>
      <c r="B214" s="20" t="s">
        <v>28</v>
      </c>
      <c r="C214" s="19">
        <v>231909.99999999997</v>
      </c>
    </row>
    <row r="215" spans="1:3" x14ac:dyDescent="0.25">
      <c r="A215" s="20">
        <v>212</v>
      </c>
      <c r="B215" s="20" t="s">
        <v>29</v>
      </c>
      <c r="C215" s="19">
        <v>255219.99999999997</v>
      </c>
    </row>
    <row r="216" spans="1:3" x14ac:dyDescent="0.25">
      <c r="A216" s="20">
        <v>213</v>
      </c>
      <c r="B216" s="20" t="s">
        <v>321</v>
      </c>
      <c r="C216" s="19">
        <v>255219.99999999997</v>
      </c>
    </row>
    <row r="217" spans="1:3" x14ac:dyDescent="0.25">
      <c r="A217" s="20">
        <v>214</v>
      </c>
      <c r="B217" s="20" t="s">
        <v>187</v>
      </c>
      <c r="C217" s="19">
        <v>289590</v>
      </c>
    </row>
    <row r="218" spans="1:3" x14ac:dyDescent="0.25">
      <c r="A218" s="20">
        <v>215</v>
      </c>
      <c r="B218" s="20" t="s">
        <v>322</v>
      </c>
      <c r="C218" s="19">
        <v>137690</v>
      </c>
    </row>
    <row r="219" spans="1:3" x14ac:dyDescent="0.25">
      <c r="A219" s="20">
        <v>216</v>
      </c>
      <c r="B219" s="20" t="s">
        <v>323</v>
      </c>
      <c r="C219" s="19">
        <v>148260</v>
      </c>
    </row>
    <row r="220" spans="1:3" x14ac:dyDescent="0.25">
      <c r="A220" s="20">
        <v>217</v>
      </c>
      <c r="B220" s="20" t="s">
        <v>324</v>
      </c>
      <c r="C220" s="19">
        <v>151480</v>
      </c>
    </row>
    <row r="221" spans="1:3" x14ac:dyDescent="0.25">
      <c r="A221" s="20">
        <v>218</v>
      </c>
      <c r="B221" s="20" t="s">
        <v>38</v>
      </c>
      <c r="C221" s="19">
        <v>158830</v>
      </c>
    </row>
    <row r="222" spans="1:3" x14ac:dyDescent="0.25">
      <c r="A222" s="20">
        <v>219</v>
      </c>
      <c r="B222" s="20" t="s">
        <v>98</v>
      </c>
      <c r="C222" s="19">
        <v>129709.99999999999</v>
      </c>
    </row>
    <row r="223" spans="1:3" x14ac:dyDescent="0.25">
      <c r="A223" s="20">
        <v>220</v>
      </c>
      <c r="B223" s="20" t="s">
        <v>39</v>
      </c>
      <c r="C223" s="19">
        <v>139790</v>
      </c>
    </row>
    <row r="224" spans="1:3" x14ac:dyDescent="0.25">
      <c r="A224" s="20">
        <v>221</v>
      </c>
      <c r="B224" s="20" t="s">
        <v>325</v>
      </c>
      <c r="C224" s="19">
        <v>139790</v>
      </c>
    </row>
    <row r="225" spans="1:3" x14ac:dyDescent="0.25">
      <c r="A225" s="20">
        <v>222</v>
      </c>
      <c r="B225" s="20" t="s">
        <v>326</v>
      </c>
      <c r="C225" s="19">
        <v>146650</v>
      </c>
    </row>
    <row r="226" spans="1:3" x14ac:dyDescent="0.25">
      <c r="A226" s="20">
        <v>223</v>
      </c>
      <c r="B226" s="20" t="s">
        <v>37</v>
      </c>
      <c r="C226" s="19">
        <v>138180</v>
      </c>
    </row>
    <row r="227" spans="1:3" x14ac:dyDescent="0.25">
      <c r="A227" s="20">
        <v>224</v>
      </c>
      <c r="B227" s="20" t="s">
        <v>36</v>
      </c>
      <c r="C227" s="19">
        <v>93240</v>
      </c>
    </row>
    <row r="228" spans="1:3" x14ac:dyDescent="0.25">
      <c r="A228" s="20">
        <v>225</v>
      </c>
      <c r="B228" s="20" t="s">
        <v>35</v>
      </c>
      <c r="C228" s="19">
        <v>94780</v>
      </c>
    </row>
    <row r="229" spans="1:3" x14ac:dyDescent="0.25">
      <c r="A229" s="20">
        <v>226</v>
      </c>
      <c r="B229" s="20" t="s">
        <v>34</v>
      </c>
      <c r="C229" s="19">
        <v>144550</v>
      </c>
    </row>
    <row r="230" spans="1:3" x14ac:dyDescent="0.25">
      <c r="A230" s="20">
        <v>227</v>
      </c>
      <c r="B230" s="20" t="s">
        <v>33</v>
      </c>
      <c r="C230" s="19">
        <v>145110</v>
      </c>
    </row>
    <row r="231" spans="1:3" x14ac:dyDescent="0.25">
      <c r="A231" s="20">
        <v>228</v>
      </c>
      <c r="B231" s="20" t="s">
        <v>327</v>
      </c>
      <c r="C231" s="19">
        <v>136080</v>
      </c>
    </row>
    <row r="232" spans="1:3" x14ac:dyDescent="0.25">
      <c r="A232" s="20">
        <v>229</v>
      </c>
      <c r="B232" s="20" t="s">
        <v>328</v>
      </c>
      <c r="C232" s="19">
        <v>185360</v>
      </c>
    </row>
    <row r="233" spans="1:3" x14ac:dyDescent="0.25">
      <c r="A233" s="20">
        <v>230</v>
      </c>
      <c r="B233" s="20" t="s">
        <v>41</v>
      </c>
      <c r="C233" s="19">
        <v>139300</v>
      </c>
    </row>
    <row r="234" spans="1:3" x14ac:dyDescent="0.25">
      <c r="A234" s="20">
        <v>231</v>
      </c>
      <c r="B234" s="20" t="s">
        <v>329</v>
      </c>
      <c r="C234" s="19">
        <v>139300</v>
      </c>
    </row>
    <row r="235" spans="1:3" x14ac:dyDescent="0.25">
      <c r="A235" s="20">
        <v>232</v>
      </c>
      <c r="B235" s="20" t="s">
        <v>330</v>
      </c>
      <c r="C235" s="19">
        <v>139300</v>
      </c>
    </row>
    <row r="236" spans="1:3" x14ac:dyDescent="0.25">
      <c r="A236" s="20">
        <v>233</v>
      </c>
      <c r="B236" s="20" t="s">
        <v>99</v>
      </c>
      <c r="C236" s="19">
        <v>143500</v>
      </c>
    </row>
    <row r="237" spans="1:3" x14ac:dyDescent="0.25">
      <c r="A237" s="20">
        <v>234</v>
      </c>
      <c r="B237" s="20" t="s">
        <v>189</v>
      </c>
      <c r="C237" s="19">
        <v>145110</v>
      </c>
    </row>
    <row r="238" spans="1:3" x14ac:dyDescent="0.25">
      <c r="A238" s="20">
        <v>235</v>
      </c>
      <c r="B238" s="20" t="s">
        <v>331</v>
      </c>
      <c r="C238" s="19">
        <v>139300</v>
      </c>
    </row>
    <row r="239" spans="1:3" x14ac:dyDescent="0.25">
      <c r="A239" s="20">
        <v>236</v>
      </c>
      <c r="B239" s="20" t="s">
        <v>332</v>
      </c>
      <c r="C239" s="19">
        <v>132930</v>
      </c>
    </row>
    <row r="240" spans="1:3" x14ac:dyDescent="0.25">
      <c r="A240" s="20">
        <v>237</v>
      </c>
      <c r="B240" s="20" t="s">
        <v>100</v>
      </c>
      <c r="C240" s="19">
        <v>139790</v>
      </c>
    </row>
    <row r="241" spans="1:3" x14ac:dyDescent="0.25">
      <c r="A241" s="20">
        <v>238</v>
      </c>
      <c r="B241" s="20" t="s">
        <v>190</v>
      </c>
      <c r="C241" s="19">
        <v>134540</v>
      </c>
    </row>
    <row r="242" spans="1:3" x14ac:dyDescent="0.25">
      <c r="A242" s="20">
        <v>239</v>
      </c>
      <c r="B242" s="20" t="s">
        <v>333</v>
      </c>
      <c r="C242" s="19">
        <v>112770</v>
      </c>
    </row>
    <row r="243" spans="1:3" x14ac:dyDescent="0.25">
      <c r="A243" s="20">
        <v>240</v>
      </c>
      <c r="B243" s="20" t="s">
        <v>334</v>
      </c>
      <c r="C243" s="19">
        <v>124459.99999999999</v>
      </c>
    </row>
    <row r="244" spans="1:3" x14ac:dyDescent="0.25">
      <c r="A244" s="20">
        <v>241</v>
      </c>
      <c r="B244" s="20" t="s">
        <v>335</v>
      </c>
      <c r="C244" s="19">
        <v>112770</v>
      </c>
    </row>
    <row r="245" spans="1:3" x14ac:dyDescent="0.25">
      <c r="A245" s="20">
        <v>242</v>
      </c>
      <c r="B245" s="20" t="s">
        <v>102</v>
      </c>
      <c r="C245" s="19">
        <v>137690</v>
      </c>
    </row>
    <row r="246" spans="1:3" x14ac:dyDescent="0.25">
      <c r="A246" s="20">
        <v>243</v>
      </c>
      <c r="B246" s="20" t="s">
        <v>192</v>
      </c>
      <c r="C246" s="19">
        <v>112770</v>
      </c>
    </row>
    <row r="247" spans="1:3" x14ac:dyDescent="0.25">
      <c r="A247" s="20">
        <v>244</v>
      </c>
      <c r="B247" s="20" t="s">
        <v>191</v>
      </c>
      <c r="C247" s="19">
        <v>137690</v>
      </c>
    </row>
    <row r="248" spans="1:3" x14ac:dyDescent="0.25">
      <c r="A248" s="20">
        <v>245</v>
      </c>
      <c r="B248" s="20" t="s">
        <v>336</v>
      </c>
      <c r="C248" s="19">
        <v>137690</v>
      </c>
    </row>
    <row r="249" spans="1:3" x14ac:dyDescent="0.25">
      <c r="A249" s="20">
        <v>246</v>
      </c>
      <c r="B249" s="20" t="s">
        <v>337</v>
      </c>
      <c r="C249" s="19">
        <v>114380</v>
      </c>
    </row>
    <row r="250" spans="1:3" x14ac:dyDescent="0.25">
      <c r="A250" s="20">
        <v>247</v>
      </c>
      <c r="B250" s="20" t="s">
        <v>43</v>
      </c>
      <c r="C250" s="19">
        <v>105420</v>
      </c>
    </row>
    <row r="251" spans="1:3" x14ac:dyDescent="0.25">
      <c r="A251" s="20">
        <v>248</v>
      </c>
      <c r="B251" s="20" t="s">
        <v>338</v>
      </c>
      <c r="C251" s="19">
        <v>105420</v>
      </c>
    </row>
    <row r="252" spans="1:3" x14ac:dyDescent="0.25">
      <c r="A252" s="20">
        <v>249</v>
      </c>
      <c r="B252" s="20" t="s">
        <v>44</v>
      </c>
      <c r="C252" s="19">
        <v>104860</v>
      </c>
    </row>
    <row r="253" spans="1:3" x14ac:dyDescent="0.25">
      <c r="A253" s="20">
        <v>250</v>
      </c>
      <c r="B253" s="20" t="s">
        <v>101</v>
      </c>
      <c r="C253" s="19">
        <v>134540</v>
      </c>
    </row>
    <row r="254" spans="1:3" x14ac:dyDescent="0.25">
      <c r="A254" s="20">
        <v>251</v>
      </c>
      <c r="B254" s="20" t="s">
        <v>193</v>
      </c>
      <c r="C254" s="19">
        <v>112770</v>
      </c>
    </row>
    <row r="255" spans="1:3" x14ac:dyDescent="0.25">
      <c r="A255" s="20">
        <v>252</v>
      </c>
      <c r="B255" s="20" t="s">
        <v>45</v>
      </c>
      <c r="C255" s="19">
        <v>96950</v>
      </c>
    </row>
    <row r="256" spans="1:3" x14ac:dyDescent="0.25">
      <c r="A256" s="20">
        <v>253</v>
      </c>
      <c r="B256" s="20" t="s">
        <v>339</v>
      </c>
      <c r="C256" s="19">
        <v>96390</v>
      </c>
    </row>
    <row r="257" spans="1:3" x14ac:dyDescent="0.25">
      <c r="A257" s="20">
        <v>254</v>
      </c>
      <c r="B257" s="20" t="s">
        <v>340</v>
      </c>
      <c r="C257" s="19">
        <v>96390</v>
      </c>
    </row>
    <row r="258" spans="1:3" x14ac:dyDescent="0.25">
      <c r="A258" s="20">
        <v>255</v>
      </c>
      <c r="B258" s="20" t="s">
        <v>341</v>
      </c>
      <c r="C258" s="19">
        <v>88480</v>
      </c>
    </row>
    <row r="259" spans="1:3" x14ac:dyDescent="0.25">
      <c r="A259" s="20">
        <v>256</v>
      </c>
      <c r="B259" s="20" t="s">
        <v>342</v>
      </c>
      <c r="C259" s="19">
        <v>88480</v>
      </c>
    </row>
    <row r="260" spans="1:3" x14ac:dyDescent="0.25">
      <c r="A260" s="20">
        <v>257</v>
      </c>
      <c r="B260" s="20" t="s">
        <v>194</v>
      </c>
      <c r="C260" s="19">
        <v>82110</v>
      </c>
    </row>
    <row r="261" spans="1:3" x14ac:dyDescent="0.25">
      <c r="A261" s="20">
        <v>258</v>
      </c>
      <c r="B261" s="20" t="s">
        <v>197</v>
      </c>
      <c r="C261" s="19">
        <v>90020</v>
      </c>
    </row>
    <row r="262" spans="1:3" x14ac:dyDescent="0.25">
      <c r="A262" s="20">
        <v>259</v>
      </c>
      <c r="B262" s="20" t="s">
        <v>196</v>
      </c>
      <c r="C262" s="19">
        <v>88480</v>
      </c>
    </row>
    <row r="263" spans="1:3" x14ac:dyDescent="0.25">
      <c r="A263" s="20">
        <v>260</v>
      </c>
      <c r="B263" s="20" t="s">
        <v>46</v>
      </c>
      <c r="C263" s="19">
        <v>88480</v>
      </c>
    </row>
    <row r="264" spans="1:3" x14ac:dyDescent="0.25">
      <c r="A264" s="20">
        <v>261</v>
      </c>
      <c r="B264" s="20" t="s">
        <v>343</v>
      </c>
      <c r="C264" s="19">
        <v>97440</v>
      </c>
    </row>
    <row r="265" spans="1:3" x14ac:dyDescent="0.25">
      <c r="A265" s="20">
        <v>262</v>
      </c>
      <c r="B265" s="20" t="s">
        <v>195</v>
      </c>
      <c r="C265" s="19">
        <v>90020</v>
      </c>
    </row>
    <row r="266" spans="1:3" x14ac:dyDescent="0.25">
      <c r="A266" s="20">
        <v>263</v>
      </c>
      <c r="B266" s="20" t="s">
        <v>344</v>
      </c>
      <c r="C266" s="19">
        <v>90020</v>
      </c>
    </row>
    <row r="267" spans="1:3" x14ac:dyDescent="0.25">
      <c r="A267" s="20">
        <v>264</v>
      </c>
      <c r="B267" s="20" t="s">
        <v>212</v>
      </c>
      <c r="C267" s="19">
        <v>136080</v>
      </c>
    </row>
    <row r="268" spans="1:3" x14ac:dyDescent="0.25">
      <c r="A268" s="20">
        <v>265</v>
      </c>
      <c r="B268" s="20" t="s">
        <v>345</v>
      </c>
      <c r="C268" s="19">
        <v>142450</v>
      </c>
    </row>
    <row r="269" spans="1:3" x14ac:dyDescent="0.25">
      <c r="A269" s="20">
        <v>266</v>
      </c>
      <c r="B269" s="20" t="s">
        <v>346</v>
      </c>
      <c r="C269" s="19">
        <v>136080</v>
      </c>
    </row>
    <row r="270" spans="1:3" x14ac:dyDescent="0.25">
      <c r="A270" s="20">
        <v>267</v>
      </c>
      <c r="B270" s="20" t="s">
        <v>347</v>
      </c>
      <c r="C270" s="19">
        <v>139790</v>
      </c>
    </row>
    <row r="271" spans="1:3" x14ac:dyDescent="0.25">
      <c r="A271" s="20">
        <v>268</v>
      </c>
      <c r="B271" s="20" t="s">
        <v>348</v>
      </c>
      <c r="C271" s="19">
        <v>156240</v>
      </c>
    </row>
    <row r="272" spans="1:3" x14ac:dyDescent="0.25">
      <c r="A272" s="20">
        <v>269</v>
      </c>
      <c r="B272" s="20" t="s">
        <v>213</v>
      </c>
      <c r="C272" s="19">
        <v>136080</v>
      </c>
    </row>
    <row r="273" spans="1:3" x14ac:dyDescent="0.25">
      <c r="A273" s="20">
        <v>270</v>
      </c>
      <c r="B273" s="20" t="s">
        <v>104</v>
      </c>
      <c r="C273" s="19">
        <v>131320</v>
      </c>
    </row>
    <row r="274" spans="1:3" x14ac:dyDescent="0.25">
      <c r="A274" s="20">
        <v>271</v>
      </c>
      <c r="B274" s="20" t="s">
        <v>349</v>
      </c>
      <c r="C274" s="19">
        <v>124459.99999999999</v>
      </c>
    </row>
    <row r="275" spans="1:3" x14ac:dyDescent="0.25">
      <c r="A275" s="20">
        <v>272</v>
      </c>
      <c r="B275" s="20" t="s">
        <v>103</v>
      </c>
      <c r="C275" s="19">
        <v>128169.99999999999</v>
      </c>
    </row>
    <row r="276" spans="1:3" x14ac:dyDescent="0.25">
      <c r="A276" s="20">
        <v>273</v>
      </c>
      <c r="B276" s="20" t="s">
        <v>350</v>
      </c>
      <c r="C276" s="19">
        <v>132930</v>
      </c>
    </row>
    <row r="277" spans="1:3" x14ac:dyDescent="0.25">
      <c r="A277" s="20">
        <v>274</v>
      </c>
      <c r="B277" s="20" t="s">
        <v>214</v>
      </c>
      <c r="C277" s="19">
        <v>128169.99999999999</v>
      </c>
    </row>
    <row r="278" spans="1:3" x14ac:dyDescent="0.25">
      <c r="A278" s="20">
        <v>275</v>
      </c>
      <c r="B278" s="20" t="s">
        <v>351</v>
      </c>
      <c r="C278" s="19">
        <v>146650</v>
      </c>
    </row>
    <row r="279" spans="1:3" x14ac:dyDescent="0.25">
      <c r="A279" s="20">
        <v>276</v>
      </c>
      <c r="B279" s="20" t="s">
        <v>352</v>
      </c>
      <c r="C279" s="19">
        <v>140840</v>
      </c>
    </row>
    <row r="280" spans="1:3" x14ac:dyDescent="0.25">
      <c r="A280" s="20">
        <v>277</v>
      </c>
      <c r="B280" s="20" t="s">
        <v>353</v>
      </c>
      <c r="C280" s="19">
        <v>140840</v>
      </c>
    </row>
    <row r="281" spans="1:3" x14ac:dyDescent="0.25">
      <c r="A281" s="20">
        <v>278</v>
      </c>
      <c r="B281" s="20" t="s">
        <v>354</v>
      </c>
      <c r="C281" s="19">
        <v>187460</v>
      </c>
    </row>
    <row r="282" spans="1:3" x14ac:dyDescent="0.25">
      <c r="A282" s="20">
        <v>279</v>
      </c>
      <c r="B282" s="20" t="s">
        <v>211</v>
      </c>
      <c r="C282" s="19">
        <v>175280</v>
      </c>
    </row>
    <row r="283" spans="1:3" x14ac:dyDescent="0.25">
      <c r="A283" s="20">
        <v>280</v>
      </c>
      <c r="B283" s="20" t="s">
        <v>47</v>
      </c>
      <c r="C283" s="19">
        <v>143500</v>
      </c>
    </row>
    <row r="284" spans="1:3" x14ac:dyDescent="0.25">
      <c r="A284" s="20">
        <v>281</v>
      </c>
      <c r="B284" s="20" t="s">
        <v>210</v>
      </c>
      <c r="C284" s="19">
        <v>136080</v>
      </c>
    </row>
    <row r="285" spans="1:3" x14ac:dyDescent="0.25">
      <c r="A285" s="20">
        <v>282</v>
      </c>
      <c r="B285" s="20" t="s">
        <v>355</v>
      </c>
      <c r="C285" s="19">
        <v>122359.99999999999</v>
      </c>
    </row>
    <row r="286" spans="1:3" x14ac:dyDescent="0.25">
      <c r="A286" s="20">
        <v>283</v>
      </c>
      <c r="B286" s="20" t="s">
        <v>356</v>
      </c>
      <c r="C286" s="19">
        <v>114380</v>
      </c>
    </row>
    <row r="287" spans="1:3" x14ac:dyDescent="0.25">
      <c r="A287" s="20">
        <v>284</v>
      </c>
      <c r="B287" s="20" t="s">
        <v>357</v>
      </c>
      <c r="C287" s="19">
        <v>114380</v>
      </c>
    </row>
    <row r="288" spans="1:3" x14ac:dyDescent="0.25">
      <c r="A288" s="20">
        <v>285</v>
      </c>
      <c r="B288" s="20" t="s">
        <v>199</v>
      </c>
      <c r="C288" s="19">
        <v>123899.99999999999</v>
      </c>
    </row>
    <row r="289" spans="1:3" x14ac:dyDescent="0.25">
      <c r="A289" s="20">
        <v>286</v>
      </c>
      <c r="B289" s="20" t="s">
        <v>49</v>
      </c>
      <c r="C289" s="19">
        <v>125509.99999999999</v>
      </c>
    </row>
    <row r="290" spans="1:3" x14ac:dyDescent="0.25">
      <c r="A290" s="20">
        <v>287</v>
      </c>
      <c r="B290" s="20" t="s">
        <v>200</v>
      </c>
      <c r="C290" s="19">
        <v>123899.99999999999</v>
      </c>
    </row>
    <row r="291" spans="1:3" x14ac:dyDescent="0.25">
      <c r="A291" s="20">
        <v>288</v>
      </c>
      <c r="B291" s="20" t="s">
        <v>50</v>
      </c>
      <c r="C291" s="19">
        <v>123899.99999999999</v>
      </c>
    </row>
    <row r="292" spans="1:3" x14ac:dyDescent="0.25">
      <c r="A292" s="20">
        <v>289</v>
      </c>
      <c r="B292" s="20" t="s">
        <v>358</v>
      </c>
      <c r="C292" s="19">
        <v>123899.99999999999</v>
      </c>
    </row>
    <row r="293" spans="1:3" x14ac:dyDescent="0.25">
      <c r="A293" s="20">
        <v>290</v>
      </c>
      <c r="B293" s="20" t="s">
        <v>105</v>
      </c>
      <c r="C293" s="19">
        <v>125509.99999999999</v>
      </c>
    </row>
    <row r="294" spans="1:3" x14ac:dyDescent="0.25">
      <c r="A294" s="20">
        <v>291</v>
      </c>
      <c r="B294" s="20" t="s">
        <v>51</v>
      </c>
      <c r="C294" s="19">
        <v>119139.99999999999</v>
      </c>
    </row>
    <row r="295" spans="1:3" x14ac:dyDescent="0.25">
      <c r="A295" s="20">
        <v>292</v>
      </c>
      <c r="B295" s="20" t="s">
        <v>201</v>
      </c>
      <c r="C295" s="19">
        <v>129709.99999999999</v>
      </c>
    </row>
    <row r="296" spans="1:3" x14ac:dyDescent="0.25">
      <c r="A296" s="20">
        <v>293</v>
      </c>
      <c r="B296" s="20" t="s">
        <v>359</v>
      </c>
      <c r="C296" s="19">
        <v>136080</v>
      </c>
    </row>
    <row r="297" spans="1:3" x14ac:dyDescent="0.25">
      <c r="A297" s="20">
        <v>294</v>
      </c>
      <c r="B297" s="20" t="s">
        <v>360</v>
      </c>
      <c r="C297" s="19">
        <v>131320</v>
      </c>
    </row>
    <row r="298" spans="1:3" x14ac:dyDescent="0.25">
      <c r="A298" s="20">
        <v>295</v>
      </c>
      <c r="B298" s="20" t="s">
        <v>361</v>
      </c>
      <c r="C298" s="19">
        <v>124459.99999999999</v>
      </c>
    </row>
    <row r="299" spans="1:3" x14ac:dyDescent="0.25">
      <c r="A299" s="20">
        <v>296</v>
      </c>
      <c r="B299" s="20" t="s">
        <v>362</v>
      </c>
      <c r="C299" s="19">
        <v>122359.99999999999</v>
      </c>
    </row>
    <row r="300" spans="1:3" x14ac:dyDescent="0.25">
      <c r="A300" s="20">
        <v>297</v>
      </c>
      <c r="B300" s="20" t="s">
        <v>363</v>
      </c>
      <c r="C300" s="19">
        <v>122359.99999999999</v>
      </c>
    </row>
    <row r="301" spans="1:3" x14ac:dyDescent="0.25">
      <c r="A301" s="20">
        <v>298</v>
      </c>
      <c r="B301" s="20" t="s">
        <v>364</v>
      </c>
      <c r="C301" s="19">
        <v>136080</v>
      </c>
    </row>
    <row r="302" spans="1:3" x14ac:dyDescent="0.25">
      <c r="A302" s="20">
        <v>299</v>
      </c>
      <c r="B302" s="20" t="s">
        <v>365</v>
      </c>
      <c r="C302" s="19">
        <v>112770</v>
      </c>
    </row>
    <row r="303" spans="1:3" x14ac:dyDescent="0.25">
      <c r="A303" s="20">
        <v>300</v>
      </c>
      <c r="B303" s="20" t="s">
        <v>366</v>
      </c>
      <c r="C303" s="19">
        <v>111720</v>
      </c>
    </row>
    <row r="304" spans="1:3" x14ac:dyDescent="0.25">
      <c r="A304" s="20">
        <v>301</v>
      </c>
      <c r="B304" s="20" t="s">
        <v>367</v>
      </c>
      <c r="C304" s="19">
        <v>111720</v>
      </c>
    </row>
    <row r="305" spans="1:3" x14ac:dyDescent="0.25">
      <c r="A305" s="20">
        <v>302</v>
      </c>
      <c r="B305" s="20" t="s">
        <v>52</v>
      </c>
      <c r="C305" s="19">
        <v>112770</v>
      </c>
    </row>
    <row r="306" spans="1:3" x14ac:dyDescent="0.25">
      <c r="A306" s="20">
        <v>303</v>
      </c>
      <c r="B306" s="20" t="s">
        <v>368</v>
      </c>
      <c r="C306" s="19">
        <v>132930</v>
      </c>
    </row>
    <row r="307" spans="1:3" x14ac:dyDescent="0.25">
      <c r="A307" s="20">
        <v>304</v>
      </c>
      <c r="B307" s="20" t="s">
        <v>369</v>
      </c>
      <c r="C307" s="19">
        <v>142450</v>
      </c>
    </row>
    <row r="308" spans="1:3" x14ac:dyDescent="0.25">
      <c r="A308" s="20">
        <v>305</v>
      </c>
      <c r="B308" s="20" t="s">
        <v>370</v>
      </c>
      <c r="C308" s="19">
        <v>112770</v>
      </c>
    </row>
    <row r="309" spans="1:3" x14ac:dyDescent="0.25">
      <c r="A309" s="20">
        <v>306</v>
      </c>
      <c r="B309" s="20" t="s">
        <v>371</v>
      </c>
      <c r="C309" s="19">
        <v>103810</v>
      </c>
    </row>
    <row r="310" spans="1:3" x14ac:dyDescent="0.25">
      <c r="A310" s="20">
        <v>307</v>
      </c>
      <c r="B310" s="20" t="s">
        <v>202</v>
      </c>
      <c r="C310" s="19">
        <v>101710</v>
      </c>
    </row>
    <row r="311" spans="1:3" x14ac:dyDescent="0.25">
      <c r="A311" s="20">
        <v>308</v>
      </c>
      <c r="B311" s="20" t="s">
        <v>203</v>
      </c>
      <c r="C311" s="19">
        <v>101710</v>
      </c>
    </row>
    <row r="312" spans="1:3" x14ac:dyDescent="0.25">
      <c r="A312" s="20">
        <v>309</v>
      </c>
      <c r="B312" s="20" t="s">
        <v>372</v>
      </c>
      <c r="C312" s="19">
        <v>120749.99999999999</v>
      </c>
    </row>
    <row r="313" spans="1:3" x14ac:dyDescent="0.25">
      <c r="A313" s="20">
        <v>310</v>
      </c>
      <c r="B313" s="20" t="s">
        <v>53</v>
      </c>
      <c r="C313" s="19">
        <v>105420</v>
      </c>
    </row>
    <row r="314" spans="1:3" x14ac:dyDescent="0.25">
      <c r="A314" s="20">
        <v>311</v>
      </c>
      <c r="B314" s="20" t="s">
        <v>207</v>
      </c>
      <c r="C314" s="19">
        <v>105420</v>
      </c>
    </row>
    <row r="315" spans="1:3" x14ac:dyDescent="0.25">
      <c r="A315" s="20">
        <v>312</v>
      </c>
      <c r="B315" s="20" t="s">
        <v>204</v>
      </c>
      <c r="C315" s="19">
        <v>102200</v>
      </c>
    </row>
    <row r="316" spans="1:3" x14ac:dyDescent="0.25">
      <c r="A316" s="20">
        <v>313</v>
      </c>
      <c r="B316" s="20" t="s">
        <v>373</v>
      </c>
      <c r="C316" s="19">
        <v>106960</v>
      </c>
    </row>
    <row r="317" spans="1:3" x14ac:dyDescent="0.25">
      <c r="A317" s="20">
        <v>314</v>
      </c>
      <c r="B317" s="20" t="s">
        <v>205</v>
      </c>
      <c r="C317" s="19">
        <v>102200</v>
      </c>
    </row>
    <row r="318" spans="1:3" x14ac:dyDescent="0.25">
      <c r="A318" s="20">
        <v>315</v>
      </c>
      <c r="B318" s="20" t="s">
        <v>374</v>
      </c>
      <c r="C318" s="19">
        <v>99050</v>
      </c>
    </row>
    <row r="319" spans="1:3" x14ac:dyDescent="0.25">
      <c r="A319" s="20">
        <v>316</v>
      </c>
      <c r="B319" s="20" t="s">
        <v>206</v>
      </c>
      <c r="C319" s="19">
        <v>105420</v>
      </c>
    </row>
    <row r="320" spans="1:3" x14ac:dyDescent="0.25">
      <c r="A320" s="20">
        <v>317</v>
      </c>
      <c r="B320" s="20" t="s">
        <v>375</v>
      </c>
      <c r="C320" s="19">
        <v>99050</v>
      </c>
    </row>
    <row r="321" spans="1:3" x14ac:dyDescent="0.25">
      <c r="A321" s="20">
        <v>318</v>
      </c>
      <c r="B321" s="20" t="s">
        <v>376</v>
      </c>
      <c r="C321" s="19">
        <v>99050</v>
      </c>
    </row>
    <row r="322" spans="1:3" x14ac:dyDescent="0.25">
      <c r="A322" s="20">
        <v>319</v>
      </c>
      <c r="B322" s="20" t="s">
        <v>377</v>
      </c>
      <c r="C322" s="19">
        <v>108570</v>
      </c>
    </row>
    <row r="323" spans="1:3" x14ac:dyDescent="0.25">
      <c r="A323" s="20">
        <v>320</v>
      </c>
      <c r="B323" s="20" t="s">
        <v>378</v>
      </c>
      <c r="C323" s="19">
        <v>99050</v>
      </c>
    </row>
    <row r="324" spans="1:3" x14ac:dyDescent="0.25">
      <c r="A324" s="20">
        <v>321</v>
      </c>
      <c r="B324" s="20" t="s">
        <v>379</v>
      </c>
      <c r="C324" s="19">
        <v>112770</v>
      </c>
    </row>
    <row r="325" spans="1:3" x14ac:dyDescent="0.25">
      <c r="A325" s="20">
        <v>322</v>
      </c>
      <c r="B325" s="20" t="s">
        <v>380</v>
      </c>
      <c r="C325" s="19">
        <v>106960</v>
      </c>
    </row>
    <row r="326" spans="1:3" x14ac:dyDescent="0.25">
      <c r="A326" s="20">
        <v>323</v>
      </c>
      <c r="B326" s="20" t="s">
        <v>381</v>
      </c>
      <c r="C326" s="19">
        <v>99050</v>
      </c>
    </row>
    <row r="327" spans="1:3" x14ac:dyDescent="0.25">
      <c r="A327" s="20">
        <v>324</v>
      </c>
      <c r="B327" s="20" t="s">
        <v>382</v>
      </c>
      <c r="C327" s="19">
        <v>105420</v>
      </c>
    </row>
    <row r="328" spans="1:3" x14ac:dyDescent="0.25">
      <c r="A328" s="20">
        <v>325</v>
      </c>
      <c r="B328" s="20" t="s">
        <v>383</v>
      </c>
      <c r="C328" s="19">
        <v>105420</v>
      </c>
    </row>
    <row r="329" spans="1:3" x14ac:dyDescent="0.25">
      <c r="A329" s="20">
        <v>326</v>
      </c>
      <c r="B329" s="20" t="s">
        <v>384</v>
      </c>
      <c r="C329" s="19">
        <v>105420</v>
      </c>
    </row>
    <row r="330" spans="1:3" x14ac:dyDescent="0.25">
      <c r="A330" s="20">
        <v>327</v>
      </c>
      <c r="B330" s="20" t="s">
        <v>385</v>
      </c>
      <c r="C330" s="19">
        <v>106960</v>
      </c>
    </row>
    <row r="331" spans="1:3" x14ac:dyDescent="0.25">
      <c r="A331" s="20">
        <v>328</v>
      </c>
      <c r="B331" s="20" t="s">
        <v>386</v>
      </c>
      <c r="C331" s="19">
        <v>120749.99999999999</v>
      </c>
    </row>
    <row r="332" spans="1:3" x14ac:dyDescent="0.25">
      <c r="A332" s="20">
        <v>329</v>
      </c>
      <c r="B332" s="20" t="s">
        <v>106</v>
      </c>
      <c r="C332" s="19">
        <v>63559.999999999993</v>
      </c>
    </row>
    <row r="333" spans="1:3" x14ac:dyDescent="0.25">
      <c r="A333" s="20">
        <v>330</v>
      </c>
      <c r="B333" s="20" t="s">
        <v>209</v>
      </c>
      <c r="C333" s="19">
        <v>63559.999999999993</v>
      </c>
    </row>
    <row r="334" spans="1:3" x14ac:dyDescent="0.25">
      <c r="A334" s="20">
        <v>331</v>
      </c>
      <c r="B334" s="20" t="s">
        <v>208</v>
      </c>
      <c r="C334" s="19">
        <v>103250</v>
      </c>
    </row>
    <row r="335" spans="1:3" x14ac:dyDescent="0.25">
      <c r="A335" s="20">
        <v>332</v>
      </c>
      <c r="B335" s="20" t="s">
        <v>54</v>
      </c>
      <c r="C335" s="19">
        <v>102200</v>
      </c>
    </row>
    <row r="336" spans="1:3" x14ac:dyDescent="0.25">
      <c r="A336" s="20">
        <v>333</v>
      </c>
      <c r="B336" s="20" t="s">
        <v>387</v>
      </c>
      <c r="C336" s="19">
        <v>108570</v>
      </c>
    </row>
    <row r="337" spans="1:3" x14ac:dyDescent="0.25">
      <c r="A337" s="20">
        <v>334</v>
      </c>
      <c r="B337" s="20" t="s">
        <v>388</v>
      </c>
      <c r="C337" s="19">
        <v>114380</v>
      </c>
    </row>
    <row r="338" spans="1:3" x14ac:dyDescent="0.25">
      <c r="A338" s="20">
        <v>335</v>
      </c>
      <c r="B338" s="20" t="s">
        <v>55</v>
      </c>
      <c r="C338" s="19">
        <v>97440</v>
      </c>
    </row>
    <row r="339" spans="1:3" x14ac:dyDescent="0.25">
      <c r="A339" s="20">
        <v>336</v>
      </c>
      <c r="B339" s="20" t="s">
        <v>57</v>
      </c>
      <c r="C339" s="19">
        <v>114380</v>
      </c>
    </row>
    <row r="340" spans="1:3" x14ac:dyDescent="0.25">
      <c r="A340" s="20">
        <v>337</v>
      </c>
      <c r="B340" s="20" t="s">
        <v>389</v>
      </c>
      <c r="C340" s="19">
        <v>109060</v>
      </c>
    </row>
    <row r="341" spans="1:3" x14ac:dyDescent="0.25">
      <c r="A341" s="20">
        <v>338</v>
      </c>
      <c r="B341" s="20" t="s">
        <v>56</v>
      </c>
      <c r="C341" s="19">
        <v>97440</v>
      </c>
    </row>
    <row r="342" spans="1:3" x14ac:dyDescent="0.25">
      <c r="A342" s="20">
        <v>339</v>
      </c>
      <c r="B342" s="20" t="s">
        <v>390</v>
      </c>
      <c r="C342" s="19">
        <v>109060</v>
      </c>
    </row>
    <row r="343" spans="1:3" x14ac:dyDescent="0.25">
      <c r="A343" s="20">
        <v>340</v>
      </c>
      <c r="B343" s="20" t="s">
        <v>391</v>
      </c>
      <c r="C343" s="19">
        <v>112770</v>
      </c>
    </row>
    <row r="344" spans="1:3" x14ac:dyDescent="0.25">
      <c r="A344" s="20">
        <v>341</v>
      </c>
      <c r="B344" s="20" t="s">
        <v>392</v>
      </c>
      <c r="C344" s="19">
        <v>120749.99999999999</v>
      </c>
    </row>
    <row r="345" spans="1:3" x14ac:dyDescent="0.25">
      <c r="A345" s="20">
        <v>342</v>
      </c>
      <c r="B345" s="20" t="s">
        <v>48</v>
      </c>
      <c r="C345" s="19">
        <v>132370</v>
      </c>
    </row>
    <row r="346" spans="1:3" x14ac:dyDescent="0.25">
      <c r="A346" s="20">
        <v>343</v>
      </c>
      <c r="B346" s="20" t="s">
        <v>215</v>
      </c>
      <c r="C346" s="19">
        <v>120749.99999999999</v>
      </c>
    </row>
    <row r="347" spans="1:3" x14ac:dyDescent="0.25">
      <c r="A347" s="20">
        <v>344</v>
      </c>
      <c r="B347" s="20" t="s">
        <v>216</v>
      </c>
      <c r="C347" s="19">
        <v>112770</v>
      </c>
    </row>
    <row r="348" spans="1:3" x14ac:dyDescent="0.25">
      <c r="A348" s="20">
        <v>345</v>
      </c>
      <c r="B348" s="20" t="s">
        <v>393</v>
      </c>
      <c r="C348" s="19">
        <v>137690</v>
      </c>
    </row>
    <row r="349" spans="1:3" x14ac:dyDescent="0.25">
      <c r="A349" s="20">
        <v>346</v>
      </c>
      <c r="B349" s="20" t="s">
        <v>394</v>
      </c>
      <c r="C349" s="19">
        <v>120749.99999999999</v>
      </c>
    </row>
    <row r="350" spans="1:3" x14ac:dyDescent="0.25">
      <c r="A350" s="20">
        <v>347</v>
      </c>
      <c r="B350" s="20" t="s">
        <v>395</v>
      </c>
      <c r="C350" s="19">
        <v>137690</v>
      </c>
    </row>
    <row r="351" spans="1:3" x14ac:dyDescent="0.25">
      <c r="A351" s="20">
        <v>348</v>
      </c>
      <c r="B351" s="20" t="s">
        <v>396</v>
      </c>
      <c r="C351" s="19">
        <v>136080</v>
      </c>
    </row>
    <row r="352" spans="1:3" x14ac:dyDescent="0.25">
      <c r="A352" s="20">
        <v>349</v>
      </c>
      <c r="B352" s="20" t="s">
        <v>397</v>
      </c>
      <c r="C352" s="19">
        <v>120749.99999999999</v>
      </c>
    </row>
    <row r="353" spans="1:3" x14ac:dyDescent="0.25">
      <c r="A353" s="20">
        <v>350</v>
      </c>
      <c r="B353" s="20" t="s">
        <v>398</v>
      </c>
      <c r="C353" s="19">
        <v>128169.99999999999</v>
      </c>
    </row>
    <row r="354" spans="1:3" x14ac:dyDescent="0.25">
      <c r="A354" s="20">
        <v>351</v>
      </c>
      <c r="B354" s="20" t="s">
        <v>399</v>
      </c>
      <c r="C354" s="19">
        <v>149870</v>
      </c>
    </row>
    <row r="355" spans="1:3" x14ac:dyDescent="0.25">
      <c r="A355" s="20">
        <v>352</v>
      </c>
      <c r="B355" s="20" t="s">
        <v>217</v>
      </c>
      <c r="C355" s="19">
        <v>140840</v>
      </c>
    </row>
    <row r="356" spans="1:3" x14ac:dyDescent="0.25">
      <c r="A356" s="20">
        <v>353</v>
      </c>
      <c r="B356" s="20" t="s">
        <v>400</v>
      </c>
      <c r="C356" s="19">
        <v>120749.99999999999</v>
      </c>
    </row>
    <row r="357" spans="1:3" x14ac:dyDescent="0.25">
      <c r="A357" s="20">
        <v>354</v>
      </c>
      <c r="B357" s="20" t="s">
        <v>401</v>
      </c>
      <c r="C357" s="19">
        <v>166810</v>
      </c>
    </row>
    <row r="358" spans="1:3" x14ac:dyDescent="0.25">
      <c r="A358" s="20">
        <v>355</v>
      </c>
      <c r="B358" s="20" t="s">
        <v>402</v>
      </c>
      <c r="C358" s="19">
        <v>166810</v>
      </c>
    </row>
    <row r="359" spans="1:3" x14ac:dyDescent="0.25">
      <c r="A359" s="20">
        <v>356</v>
      </c>
      <c r="B359" s="20" t="s">
        <v>403</v>
      </c>
      <c r="C359" s="19">
        <v>117039.99999999999</v>
      </c>
    </row>
    <row r="360" spans="1:3" x14ac:dyDescent="0.25">
      <c r="A360" s="20">
        <v>357</v>
      </c>
      <c r="B360" s="20" t="s">
        <v>218</v>
      </c>
      <c r="C360" s="19">
        <v>122849.99999999999</v>
      </c>
    </row>
    <row r="361" spans="1:3" x14ac:dyDescent="0.25">
      <c r="A361" s="20">
        <v>358</v>
      </c>
      <c r="B361" s="20" t="s">
        <v>404</v>
      </c>
      <c r="C361" s="19">
        <v>119139.99999999999</v>
      </c>
    </row>
    <row r="362" spans="1:3" x14ac:dyDescent="0.25">
      <c r="A362" s="20">
        <v>359</v>
      </c>
      <c r="B362" s="20" t="s">
        <v>405</v>
      </c>
      <c r="C362" s="19">
        <v>128169.99999999999</v>
      </c>
    </row>
    <row r="363" spans="1:3" x14ac:dyDescent="0.25">
      <c r="A363" s="20">
        <v>360</v>
      </c>
      <c r="B363" s="20" t="s">
        <v>58</v>
      </c>
      <c r="C363" s="19">
        <v>137690</v>
      </c>
    </row>
    <row r="364" spans="1:3" x14ac:dyDescent="0.25">
      <c r="A364" s="20">
        <v>361</v>
      </c>
      <c r="B364" s="20" t="s">
        <v>406</v>
      </c>
      <c r="C364" s="19">
        <v>146650</v>
      </c>
    </row>
    <row r="365" spans="1:3" x14ac:dyDescent="0.25">
      <c r="A365" s="20">
        <v>362</v>
      </c>
      <c r="B365" s="20" t="s">
        <v>407</v>
      </c>
      <c r="C365" s="19">
        <v>169960</v>
      </c>
    </row>
    <row r="366" spans="1:3" x14ac:dyDescent="0.25">
      <c r="A366" s="20">
        <v>363</v>
      </c>
      <c r="B366" s="20" t="s">
        <v>408</v>
      </c>
      <c r="C366" s="19">
        <v>132930</v>
      </c>
    </row>
    <row r="367" spans="1:3" x14ac:dyDescent="0.25">
      <c r="A367" s="20">
        <v>364</v>
      </c>
      <c r="B367" s="20" t="s">
        <v>409</v>
      </c>
      <c r="C367" s="19">
        <v>132930</v>
      </c>
    </row>
    <row r="368" spans="1:3" x14ac:dyDescent="0.25">
      <c r="A368" s="20">
        <v>365</v>
      </c>
      <c r="B368" s="20" t="s">
        <v>198</v>
      </c>
      <c r="C368" s="19">
        <v>139300</v>
      </c>
    </row>
    <row r="369" spans="1:3" x14ac:dyDescent="0.25">
      <c r="A369" s="20">
        <v>366</v>
      </c>
      <c r="B369" s="20" t="s">
        <v>219</v>
      </c>
      <c r="C369" s="19">
        <v>129709.99999999999</v>
      </c>
    </row>
    <row r="370" spans="1:3" x14ac:dyDescent="0.25">
      <c r="A370" s="20">
        <v>367</v>
      </c>
      <c r="B370" s="20" t="s">
        <v>410</v>
      </c>
      <c r="C370" s="19">
        <v>148260</v>
      </c>
    </row>
    <row r="371" spans="1:3" x14ac:dyDescent="0.25">
      <c r="A371" s="20">
        <v>368</v>
      </c>
      <c r="B371" s="20" t="s">
        <v>411</v>
      </c>
      <c r="C371" s="19">
        <v>106960</v>
      </c>
    </row>
    <row r="372" spans="1:3" x14ac:dyDescent="0.25">
      <c r="A372" s="20">
        <v>369</v>
      </c>
      <c r="B372" s="20" t="s">
        <v>412</v>
      </c>
      <c r="C372" s="19">
        <v>106960</v>
      </c>
    </row>
    <row r="373" spans="1:3" x14ac:dyDescent="0.25">
      <c r="A373" s="20">
        <v>370</v>
      </c>
      <c r="B373" s="20" t="s">
        <v>413</v>
      </c>
      <c r="C373" s="19">
        <v>106960</v>
      </c>
    </row>
    <row r="374" spans="1:3" x14ac:dyDescent="0.25">
      <c r="A374" s="20">
        <v>371</v>
      </c>
      <c r="B374" s="20" t="s">
        <v>414</v>
      </c>
      <c r="C374" s="19">
        <v>108570</v>
      </c>
    </row>
    <row r="375" spans="1:3" x14ac:dyDescent="0.25">
      <c r="A375" s="20">
        <v>372</v>
      </c>
      <c r="B375" s="20" t="s">
        <v>415</v>
      </c>
      <c r="C375" s="19">
        <v>114380</v>
      </c>
    </row>
    <row r="376" spans="1:3" x14ac:dyDescent="0.25">
      <c r="A376" s="20">
        <v>373</v>
      </c>
      <c r="B376" s="20" t="s">
        <v>416</v>
      </c>
      <c r="C376" s="19">
        <v>112770</v>
      </c>
    </row>
    <row r="377" spans="1:3" x14ac:dyDescent="0.25">
      <c r="A377" s="20">
        <v>374</v>
      </c>
      <c r="B377" s="20" t="s">
        <v>417</v>
      </c>
      <c r="C377" s="19">
        <v>112770</v>
      </c>
    </row>
    <row r="378" spans="1:3" x14ac:dyDescent="0.25">
      <c r="A378" s="20">
        <v>375</v>
      </c>
      <c r="B378" s="20" t="s">
        <v>418</v>
      </c>
      <c r="C378" s="19">
        <v>114380</v>
      </c>
    </row>
    <row r="379" spans="1:3" x14ac:dyDescent="0.25">
      <c r="A379" s="20">
        <v>376</v>
      </c>
      <c r="B379" s="20" t="s">
        <v>419</v>
      </c>
      <c r="C379" s="19">
        <v>106960</v>
      </c>
    </row>
    <row r="380" spans="1:3" x14ac:dyDescent="0.25">
      <c r="A380" s="20">
        <v>377</v>
      </c>
      <c r="B380" s="20" t="s">
        <v>420</v>
      </c>
      <c r="C380" s="19">
        <v>90020</v>
      </c>
    </row>
    <row r="381" spans="1:3" x14ac:dyDescent="0.25">
      <c r="A381" s="20">
        <v>378</v>
      </c>
      <c r="B381" s="20" t="s">
        <v>421</v>
      </c>
      <c r="C381" s="19">
        <v>108570</v>
      </c>
    </row>
    <row r="382" spans="1:3" x14ac:dyDescent="0.25">
      <c r="A382" s="20">
        <v>379</v>
      </c>
      <c r="B382" s="20" t="s">
        <v>422</v>
      </c>
      <c r="C382" s="19">
        <v>105420</v>
      </c>
    </row>
    <row r="383" spans="1:3" x14ac:dyDescent="0.25">
      <c r="A383" s="20">
        <v>380</v>
      </c>
      <c r="B383" s="20" t="s">
        <v>423</v>
      </c>
      <c r="C383" s="19">
        <v>136080</v>
      </c>
    </row>
    <row r="384" spans="1:3" x14ac:dyDescent="0.25">
      <c r="A384" s="20">
        <v>381</v>
      </c>
      <c r="B384" s="20" t="s">
        <v>424</v>
      </c>
      <c r="C384" s="19">
        <v>142450</v>
      </c>
    </row>
    <row r="385" spans="1:3" x14ac:dyDescent="0.25">
      <c r="A385" s="20">
        <v>382</v>
      </c>
      <c r="B385" s="20" t="s">
        <v>221</v>
      </c>
      <c r="C385" s="19">
        <v>96390</v>
      </c>
    </row>
    <row r="386" spans="1:3" x14ac:dyDescent="0.25">
      <c r="A386" s="20">
        <v>383</v>
      </c>
      <c r="B386" s="20" t="s">
        <v>220</v>
      </c>
      <c r="C386" s="19">
        <v>120749.99999999999</v>
      </c>
    </row>
    <row r="387" spans="1:3" x14ac:dyDescent="0.25">
      <c r="A387" s="20">
        <v>384</v>
      </c>
      <c r="B387" s="20" t="s">
        <v>425</v>
      </c>
      <c r="C387" s="19">
        <v>101710</v>
      </c>
    </row>
    <row r="388" spans="1:3" x14ac:dyDescent="0.25">
      <c r="A388" s="20">
        <v>385</v>
      </c>
      <c r="B388" s="20" t="s">
        <v>426</v>
      </c>
      <c r="C388" s="19">
        <v>136080</v>
      </c>
    </row>
    <row r="389" spans="1:3" x14ac:dyDescent="0.25">
      <c r="A389" s="20">
        <v>386</v>
      </c>
      <c r="B389" s="20" t="s">
        <v>427</v>
      </c>
      <c r="C389" s="19">
        <v>139300</v>
      </c>
    </row>
    <row r="390" spans="1:3" x14ac:dyDescent="0.25">
      <c r="A390" s="20">
        <v>387</v>
      </c>
      <c r="B390" s="20" t="s">
        <v>428</v>
      </c>
      <c r="C390" s="19">
        <v>128169.99999999999</v>
      </c>
    </row>
    <row r="391" spans="1:3" x14ac:dyDescent="0.25">
      <c r="A391" s="20">
        <v>388</v>
      </c>
      <c r="B391" s="20" t="s">
        <v>429</v>
      </c>
      <c r="C391" s="19">
        <v>129709.99999999999</v>
      </c>
    </row>
    <row r="392" spans="1:3" x14ac:dyDescent="0.25">
      <c r="A392" s="20">
        <v>389</v>
      </c>
      <c r="B392" s="20" t="s">
        <v>430</v>
      </c>
      <c r="C392" s="19">
        <v>117039.99999999999</v>
      </c>
    </row>
    <row r="393" spans="1:3" x14ac:dyDescent="0.25">
      <c r="A393" s="20">
        <v>390</v>
      </c>
      <c r="B393" s="20" t="s">
        <v>431</v>
      </c>
      <c r="C393" s="19">
        <v>117039.99999999999</v>
      </c>
    </row>
    <row r="394" spans="1:3" x14ac:dyDescent="0.25">
      <c r="A394" s="20">
        <v>391</v>
      </c>
      <c r="B394" s="20" t="s">
        <v>432</v>
      </c>
      <c r="C394" s="19">
        <v>143500</v>
      </c>
    </row>
    <row r="395" spans="1:3" x14ac:dyDescent="0.25">
      <c r="A395" s="20">
        <v>392</v>
      </c>
      <c r="B395" s="20" t="s">
        <v>433</v>
      </c>
      <c r="C395" s="19">
        <v>146650</v>
      </c>
    </row>
    <row r="396" spans="1:3" x14ac:dyDescent="0.25">
      <c r="A396" s="20">
        <v>393</v>
      </c>
      <c r="B396" s="20" t="s">
        <v>60</v>
      </c>
      <c r="C396" s="19">
        <v>112770</v>
      </c>
    </row>
    <row r="397" spans="1:3" x14ac:dyDescent="0.25">
      <c r="A397" s="20">
        <v>394</v>
      </c>
      <c r="B397" s="20" t="s">
        <v>434</v>
      </c>
      <c r="C397" s="19">
        <v>131320</v>
      </c>
    </row>
    <row r="398" spans="1:3" x14ac:dyDescent="0.25">
      <c r="A398" s="20">
        <v>395</v>
      </c>
      <c r="B398" s="20" t="s">
        <v>435</v>
      </c>
      <c r="C398" s="19">
        <v>136080</v>
      </c>
    </row>
    <row r="399" spans="1:3" x14ac:dyDescent="0.25">
      <c r="A399" s="20">
        <v>396</v>
      </c>
      <c r="B399" s="20" t="s">
        <v>61</v>
      </c>
      <c r="C399" s="19">
        <v>132930</v>
      </c>
    </row>
    <row r="400" spans="1:3" x14ac:dyDescent="0.25">
      <c r="A400" s="20">
        <v>397</v>
      </c>
      <c r="B400" s="20" t="s">
        <v>107</v>
      </c>
      <c r="C400" s="19">
        <v>124459.99999999999</v>
      </c>
    </row>
    <row r="401" spans="1:3" x14ac:dyDescent="0.25">
      <c r="A401" s="20">
        <v>398</v>
      </c>
      <c r="B401" s="20" t="s">
        <v>59</v>
      </c>
      <c r="C401" s="19">
        <v>132930</v>
      </c>
    </row>
    <row r="402" spans="1:3" x14ac:dyDescent="0.25">
      <c r="A402" s="20">
        <v>399</v>
      </c>
      <c r="B402" s="20" t="s">
        <v>224</v>
      </c>
      <c r="C402" s="19">
        <v>128169.99999999999</v>
      </c>
    </row>
    <row r="403" spans="1:3" x14ac:dyDescent="0.25">
      <c r="A403" s="20">
        <v>400</v>
      </c>
      <c r="B403" s="20" t="s">
        <v>62</v>
      </c>
      <c r="C403" s="19">
        <v>131320</v>
      </c>
    </row>
    <row r="404" spans="1:3" x14ac:dyDescent="0.25">
      <c r="A404" s="20">
        <v>401</v>
      </c>
      <c r="B404" s="20" t="s">
        <v>63</v>
      </c>
      <c r="C404" s="19">
        <v>120189.99999999999</v>
      </c>
    </row>
    <row r="405" spans="1:3" x14ac:dyDescent="0.25">
      <c r="A405" s="20">
        <v>402</v>
      </c>
      <c r="B405" s="20" t="s">
        <v>436</v>
      </c>
      <c r="C405" s="19">
        <v>110180</v>
      </c>
    </row>
    <row r="406" spans="1:3" x14ac:dyDescent="0.25">
      <c r="A406" s="20">
        <v>403</v>
      </c>
      <c r="B406" s="20" t="s">
        <v>437</v>
      </c>
      <c r="C406" s="19">
        <v>86310</v>
      </c>
    </row>
    <row r="407" spans="1:3" x14ac:dyDescent="0.25">
      <c r="A407" s="20">
        <v>404</v>
      </c>
      <c r="B407" s="20" t="s">
        <v>438</v>
      </c>
      <c r="C407" s="19">
        <v>110180</v>
      </c>
    </row>
    <row r="408" spans="1:3" x14ac:dyDescent="0.25">
      <c r="A408" s="20">
        <v>405</v>
      </c>
      <c r="B408" s="20" t="s">
        <v>439</v>
      </c>
      <c r="C408" s="19">
        <v>74690</v>
      </c>
    </row>
    <row r="409" spans="1:3" x14ac:dyDescent="0.25">
      <c r="A409" s="20">
        <v>406</v>
      </c>
      <c r="B409" s="20" t="s">
        <v>109</v>
      </c>
      <c r="C409" s="19">
        <v>79450</v>
      </c>
    </row>
    <row r="410" spans="1:3" x14ac:dyDescent="0.25">
      <c r="A410" s="20">
        <v>407</v>
      </c>
      <c r="B410" s="20" t="s">
        <v>440</v>
      </c>
      <c r="C410" s="19">
        <v>74690</v>
      </c>
    </row>
    <row r="411" spans="1:3" x14ac:dyDescent="0.25">
      <c r="A411" s="20">
        <v>408</v>
      </c>
      <c r="B411" s="20" t="s">
        <v>225</v>
      </c>
      <c r="C411" s="19">
        <v>71540</v>
      </c>
    </row>
    <row r="412" spans="1:3" x14ac:dyDescent="0.25">
      <c r="A412" s="20">
        <v>409</v>
      </c>
      <c r="B412" s="20" t="s">
        <v>64</v>
      </c>
      <c r="C412" s="19">
        <v>81060</v>
      </c>
    </row>
    <row r="413" spans="1:3" x14ac:dyDescent="0.25">
      <c r="A413" s="20">
        <v>410</v>
      </c>
      <c r="B413" s="20" t="s">
        <v>226</v>
      </c>
      <c r="C413" s="19">
        <v>71540</v>
      </c>
    </row>
    <row r="414" spans="1:3" x14ac:dyDescent="0.25">
      <c r="A414" s="20">
        <v>411</v>
      </c>
      <c r="B414" s="20" t="s">
        <v>441</v>
      </c>
      <c r="C414" s="19">
        <v>77840</v>
      </c>
    </row>
    <row r="415" spans="1:3" x14ac:dyDescent="0.25">
      <c r="A415" s="20">
        <v>412</v>
      </c>
      <c r="B415" s="20" t="s">
        <v>442</v>
      </c>
      <c r="C415" s="19">
        <v>77840</v>
      </c>
    </row>
    <row r="416" spans="1:3" x14ac:dyDescent="0.25">
      <c r="A416" s="20">
        <v>413</v>
      </c>
      <c r="B416" s="20" t="s">
        <v>443</v>
      </c>
      <c r="C416" s="19">
        <v>77840</v>
      </c>
    </row>
    <row r="417" spans="1:3" x14ac:dyDescent="0.25">
      <c r="A417" s="20">
        <v>414</v>
      </c>
      <c r="B417" s="20" t="s">
        <v>444</v>
      </c>
      <c r="C417" s="19">
        <v>112770</v>
      </c>
    </row>
    <row r="418" spans="1:3" x14ac:dyDescent="0.25">
      <c r="A418" s="20">
        <v>415</v>
      </c>
      <c r="B418" s="20" t="s">
        <v>445</v>
      </c>
      <c r="C418" s="19">
        <v>151480</v>
      </c>
    </row>
    <row r="419" spans="1:3" x14ac:dyDescent="0.25">
      <c r="A419" s="20">
        <v>416</v>
      </c>
      <c r="B419" s="20" t="s">
        <v>446</v>
      </c>
      <c r="C419" s="19">
        <v>105420</v>
      </c>
    </row>
    <row r="420" spans="1:3" x14ac:dyDescent="0.25">
      <c r="A420" s="20">
        <v>417</v>
      </c>
      <c r="B420" s="20" t="s">
        <v>447</v>
      </c>
      <c r="C420" s="19">
        <v>105420</v>
      </c>
    </row>
    <row r="421" spans="1:3" x14ac:dyDescent="0.25">
      <c r="A421" s="20">
        <v>418</v>
      </c>
      <c r="B421" s="20" t="s">
        <v>66</v>
      </c>
      <c r="C421" s="19">
        <v>139300</v>
      </c>
    </row>
    <row r="422" spans="1:3" x14ac:dyDescent="0.25">
      <c r="A422" s="20">
        <v>419</v>
      </c>
      <c r="B422" s="20" t="s">
        <v>223</v>
      </c>
      <c r="C422" s="19">
        <v>131320</v>
      </c>
    </row>
    <row r="423" spans="1:3" x14ac:dyDescent="0.25">
      <c r="A423" s="20">
        <v>420</v>
      </c>
      <c r="B423" s="20" t="s">
        <v>448</v>
      </c>
      <c r="C423" s="19">
        <v>120749.99999999999</v>
      </c>
    </row>
    <row r="424" spans="1:3" x14ac:dyDescent="0.25">
      <c r="A424" s="20">
        <v>421</v>
      </c>
      <c r="B424" s="20" t="s">
        <v>222</v>
      </c>
      <c r="C424" s="19">
        <v>155120</v>
      </c>
    </row>
    <row r="425" spans="1:3" x14ac:dyDescent="0.25">
      <c r="A425" s="20">
        <v>422</v>
      </c>
      <c r="B425" s="20" t="s">
        <v>108</v>
      </c>
      <c r="C425" s="19">
        <v>110180</v>
      </c>
    </row>
    <row r="426" spans="1:3" x14ac:dyDescent="0.25">
      <c r="A426" s="20">
        <v>423</v>
      </c>
      <c r="B426" s="20" t="s">
        <v>449</v>
      </c>
      <c r="C426" s="19">
        <v>105420</v>
      </c>
    </row>
    <row r="427" spans="1:3" x14ac:dyDescent="0.25">
      <c r="A427" s="20">
        <v>424</v>
      </c>
      <c r="B427" s="20" t="s">
        <v>450</v>
      </c>
      <c r="C427" s="19">
        <v>145110</v>
      </c>
    </row>
    <row r="428" spans="1:3" x14ac:dyDescent="0.25">
      <c r="A428" s="20">
        <v>425</v>
      </c>
      <c r="B428" s="20" t="s">
        <v>65</v>
      </c>
      <c r="C428" s="19">
        <v>117039.99999999999</v>
      </c>
    </row>
    <row r="429" spans="1:3" x14ac:dyDescent="0.25">
      <c r="A429" s="20">
        <v>426</v>
      </c>
      <c r="B429" s="20" t="s">
        <v>451</v>
      </c>
      <c r="C429" s="19">
        <v>128169.99999999999</v>
      </c>
    </row>
    <row r="430" spans="1:3" x14ac:dyDescent="0.25">
      <c r="A430" s="20">
        <v>427</v>
      </c>
      <c r="B430" s="20" t="s">
        <v>231</v>
      </c>
      <c r="C430" s="19">
        <v>158830</v>
      </c>
    </row>
    <row r="431" spans="1:3" x14ac:dyDescent="0.25">
      <c r="A431" s="20">
        <v>428</v>
      </c>
      <c r="B431" s="20" t="s">
        <v>230</v>
      </c>
      <c r="C431" s="19">
        <v>163590</v>
      </c>
    </row>
    <row r="432" spans="1:3" x14ac:dyDescent="0.25">
      <c r="A432" s="20">
        <v>429</v>
      </c>
      <c r="B432" s="20" t="s">
        <v>113</v>
      </c>
      <c r="C432" s="19">
        <v>117039.99999999999</v>
      </c>
    </row>
    <row r="433" spans="1:3" x14ac:dyDescent="0.25">
      <c r="A433" s="20">
        <v>430</v>
      </c>
      <c r="B433" s="20" t="s">
        <v>452</v>
      </c>
      <c r="C433" s="19">
        <v>120749.99999999999</v>
      </c>
    </row>
    <row r="434" spans="1:3" x14ac:dyDescent="0.25">
      <c r="A434" s="20">
        <v>431</v>
      </c>
      <c r="B434" s="20" t="s">
        <v>453</v>
      </c>
      <c r="C434" s="19">
        <v>120749.99999999999</v>
      </c>
    </row>
    <row r="435" spans="1:3" x14ac:dyDescent="0.25">
      <c r="A435" s="20">
        <v>432</v>
      </c>
      <c r="B435" s="20" t="s">
        <v>454</v>
      </c>
      <c r="C435" s="19">
        <v>143500</v>
      </c>
    </row>
    <row r="436" spans="1:3" x14ac:dyDescent="0.25">
      <c r="A436" s="20">
        <v>433</v>
      </c>
      <c r="B436" s="20" t="s">
        <v>112</v>
      </c>
      <c r="C436" s="19">
        <v>136640</v>
      </c>
    </row>
    <row r="437" spans="1:3" x14ac:dyDescent="0.25">
      <c r="A437" s="20">
        <v>434</v>
      </c>
      <c r="B437" s="20" t="s">
        <v>229</v>
      </c>
      <c r="C437" s="19">
        <v>154630</v>
      </c>
    </row>
    <row r="438" spans="1:3" x14ac:dyDescent="0.25">
      <c r="A438" s="20">
        <v>435</v>
      </c>
      <c r="B438" s="20" t="s">
        <v>455</v>
      </c>
      <c r="C438" s="19">
        <v>142450</v>
      </c>
    </row>
    <row r="439" spans="1:3" x14ac:dyDescent="0.25">
      <c r="A439" s="20">
        <v>436</v>
      </c>
      <c r="B439" s="20" t="s">
        <v>456</v>
      </c>
      <c r="C439" s="19">
        <v>142450</v>
      </c>
    </row>
    <row r="440" spans="1:3" x14ac:dyDescent="0.25">
      <c r="A440" s="20">
        <v>437</v>
      </c>
      <c r="B440" s="20" t="s">
        <v>72</v>
      </c>
      <c r="C440" s="19">
        <v>101710</v>
      </c>
    </row>
    <row r="441" spans="1:3" x14ac:dyDescent="0.25">
      <c r="A441" s="20">
        <v>438</v>
      </c>
      <c r="B441" s="20" t="s">
        <v>70</v>
      </c>
      <c r="C441" s="19">
        <v>109060</v>
      </c>
    </row>
    <row r="442" spans="1:3" x14ac:dyDescent="0.25">
      <c r="A442" s="20">
        <v>439</v>
      </c>
      <c r="B442" s="20" t="s">
        <v>457</v>
      </c>
      <c r="C442" s="19">
        <v>158830</v>
      </c>
    </row>
    <row r="443" spans="1:3" x14ac:dyDescent="0.25">
      <c r="A443" s="20">
        <v>440</v>
      </c>
      <c r="B443" s="20" t="s">
        <v>233</v>
      </c>
      <c r="C443" s="19">
        <v>128169.99999999999</v>
      </c>
    </row>
    <row r="444" spans="1:3" x14ac:dyDescent="0.25">
      <c r="A444" s="20">
        <v>441</v>
      </c>
      <c r="B444" s="20" t="s">
        <v>69</v>
      </c>
      <c r="C444" s="19">
        <v>122849.99999999999</v>
      </c>
    </row>
    <row r="445" spans="1:3" x14ac:dyDescent="0.25">
      <c r="A445" s="20">
        <v>442</v>
      </c>
      <c r="B445" s="20" t="s">
        <v>458</v>
      </c>
      <c r="C445" s="19">
        <v>143500</v>
      </c>
    </row>
    <row r="446" spans="1:3" x14ac:dyDescent="0.25">
      <c r="A446" s="20">
        <v>443</v>
      </c>
      <c r="B446" s="20" t="s">
        <v>459</v>
      </c>
      <c r="C446" s="19">
        <v>105420</v>
      </c>
    </row>
    <row r="447" spans="1:3" x14ac:dyDescent="0.25">
      <c r="A447" s="20">
        <v>444</v>
      </c>
      <c r="B447" s="20" t="s">
        <v>460</v>
      </c>
      <c r="C447" s="19">
        <v>143500</v>
      </c>
    </row>
    <row r="448" spans="1:3" x14ac:dyDescent="0.25">
      <c r="A448" s="20">
        <v>445</v>
      </c>
      <c r="B448" s="20" t="s">
        <v>71</v>
      </c>
      <c r="C448" s="19">
        <v>128169.99999999999</v>
      </c>
    </row>
    <row r="449" spans="1:3" x14ac:dyDescent="0.25">
      <c r="A449" s="20">
        <v>446</v>
      </c>
      <c r="B449" s="20" t="s">
        <v>461</v>
      </c>
      <c r="C449" s="19">
        <v>120749.99999999999</v>
      </c>
    </row>
    <row r="450" spans="1:3" x14ac:dyDescent="0.25">
      <c r="A450" s="20">
        <v>447</v>
      </c>
      <c r="B450" s="20" t="s">
        <v>232</v>
      </c>
      <c r="C450" s="19">
        <v>131320</v>
      </c>
    </row>
    <row r="451" spans="1:3" x14ac:dyDescent="0.25">
      <c r="A451" s="20">
        <v>448</v>
      </c>
      <c r="B451" s="20" t="s">
        <v>462</v>
      </c>
      <c r="C451" s="19">
        <v>105420</v>
      </c>
    </row>
    <row r="452" spans="1:3" x14ac:dyDescent="0.25">
      <c r="A452" s="20">
        <v>449</v>
      </c>
      <c r="B452" s="20" t="s">
        <v>463</v>
      </c>
      <c r="C452" s="19">
        <v>120749.99999999999</v>
      </c>
    </row>
    <row r="453" spans="1:3" x14ac:dyDescent="0.25">
      <c r="A453" s="20">
        <v>450</v>
      </c>
      <c r="B453" s="20" t="s">
        <v>110</v>
      </c>
      <c r="C453" s="19">
        <v>82110</v>
      </c>
    </row>
    <row r="454" spans="1:3" x14ac:dyDescent="0.25">
      <c r="A454" s="20">
        <v>451</v>
      </c>
      <c r="B454" s="20" t="s">
        <v>464</v>
      </c>
      <c r="C454" s="19">
        <v>62999.999999999993</v>
      </c>
    </row>
    <row r="455" spans="1:3" x14ac:dyDescent="0.25">
      <c r="A455" s="20">
        <v>452</v>
      </c>
      <c r="B455" s="20" t="s">
        <v>67</v>
      </c>
      <c r="C455" s="19">
        <v>74690</v>
      </c>
    </row>
    <row r="456" spans="1:3" x14ac:dyDescent="0.25">
      <c r="A456" s="20">
        <v>453</v>
      </c>
      <c r="B456" s="20" t="s">
        <v>465</v>
      </c>
      <c r="C456" s="19">
        <v>112770</v>
      </c>
    </row>
    <row r="457" spans="1:3" x14ac:dyDescent="0.25">
      <c r="A457" s="20">
        <v>454</v>
      </c>
      <c r="B457" s="20" t="s">
        <v>111</v>
      </c>
      <c r="C457" s="19">
        <v>76300</v>
      </c>
    </row>
    <row r="458" spans="1:3" x14ac:dyDescent="0.25">
      <c r="A458" s="20">
        <v>455</v>
      </c>
      <c r="B458" s="20" t="s">
        <v>466</v>
      </c>
      <c r="C458" s="19">
        <v>128169.99999999999</v>
      </c>
    </row>
    <row r="459" spans="1:3" x14ac:dyDescent="0.25">
      <c r="A459" s="20">
        <v>456</v>
      </c>
      <c r="B459" s="20" t="s">
        <v>227</v>
      </c>
      <c r="C459" s="19">
        <v>90020</v>
      </c>
    </row>
    <row r="460" spans="1:3" x14ac:dyDescent="0.25">
      <c r="A460" s="20">
        <v>457</v>
      </c>
      <c r="B460" s="20" t="s">
        <v>228</v>
      </c>
      <c r="C460" s="19">
        <v>93240</v>
      </c>
    </row>
    <row r="461" spans="1:3" x14ac:dyDescent="0.25">
      <c r="A461" s="20">
        <v>458</v>
      </c>
      <c r="B461" s="20" t="s">
        <v>68</v>
      </c>
      <c r="C461" s="19">
        <v>79450</v>
      </c>
    </row>
    <row r="462" spans="1:3" x14ac:dyDescent="0.25">
      <c r="A462" s="20">
        <v>459</v>
      </c>
      <c r="B462" s="20" t="s">
        <v>467</v>
      </c>
      <c r="C462" s="19">
        <v>82110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4"/>
  <sheetViews>
    <sheetView topLeftCell="A18" workbookViewId="0">
      <selection activeCell="M29" sqref="M29"/>
    </sheetView>
  </sheetViews>
  <sheetFormatPr defaultRowHeight="9.1999999999999993" customHeight="1" x14ac:dyDescent="0.25"/>
  <cols>
    <col min="1" max="1" width="3.5703125" style="18" bestFit="1" customWidth="1"/>
    <col min="2" max="2" width="9" style="2" bestFit="1" customWidth="1"/>
    <col min="3" max="3" width="7.42578125" style="17" bestFit="1" customWidth="1"/>
    <col min="4" max="4" width="1.5703125" style="2" customWidth="1"/>
    <col min="5" max="5" width="3.5703125" style="18" bestFit="1" customWidth="1"/>
    <col min="6" max="6" width="7.140625" style="2" bestFit="1" customWidth="1"/>
    <col min="7" max="7" width="7.42578125" style="17" bestFit="1" customWidth="1"/>
    <col min="8" max="8" width="1.7109375" style="2" customWidth="1"/>
    <col min="9" max="9" width="3.5703125" style="18" bestFit="1" customWidth="1"/>
    <col min="10" max="10" width="7.28515625" style="2" bestFit="1" customWidth="1"/>
    <col min="11" max="11" width="7.42578125" style="17" bestFit="1" customWidth="1"/>
    <col min="12" max="12" width="1.140625" style="2" customWidth="1"/>
    <col min="13" max="13" width="3.5703125" style="18" bestFit="1" customWidth="1"/>
    <col min="14" max="14" width="8.140625" style="2" bestFit="1" customWidth="1"/>
    <col min="15" max="15" width="7.42578125" style="17" bestFit="1" customWidth="1"/>
    <col min="16" max="16" width="1.5703125" style="2" customWidth="1"/>
    <col min="17" max="17" width="3.5703125" style="2" bestFit="1" customWidth="1"/>
    <col min="18" max="18" width="7.140625" style="2" bestFit="1" customWidth="1"/>
    <col min="19" max="19" width="7.42578125" style="17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1"/>
    <col min="27" max="16384" width="9.140625" style="2"/>
  </cols>
  <sheetData>
    <row r="1" spans="1:23" ht="13.5" customHeight="1" x14ac:dyDescent="0.25">
      <c r="A1" s="29" t="s">
        <v>78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1"/>
      <c r="U1" s="1"/>
      <c r="V1" s="1"/>
      <c r="W1" s="1"/>
    </row>
    <row r="2" spans="1:23" ht="9.1999999999999993" customHeight="1" x14ac:dyDescent="0.25">
      <c r="A2" s="3" t="s">
        <v>0</v>
      </c>
      <c r="B2" s="3" t="s">
        <v>1</v>
      </c>
      <c r="C2" s="4" t="s">
        <v>2</v>
      </c>
      <c r="D2" s="5"/>
      <c r="E2" s="3" t="s">
        <v>0</v>
      </c>
      <c r="F2" s="3" t="s">
        <v>1</v>
      </c>
      <c r="G2" s="4" t="s">
        <v>2</v>
      </c>
      <c r="H2" s="5"/>
      <c r="I2" s="3" t="s">
        <v>0</v>
      </c>
      <c r="J2" s="3" t="s">
        <v>1</v>
      </c>
      <c r="K2" s="4" t="s">
        <v>2</v>
      </c>
      <c r="L2" s="5"/>
      <c r="M2" s="3" t="s">
        <v>0</v>
      </c>
      <c r="N2" s="3" t="s">
        <v>1</v>
      </c>
      <c r="O2" s="4" t="s">
        <v>2</v>
      </c>
      <c r="P2" s="6"/>
      <c r="Q2" s="3" t="s">
        <v>0</v>
      </c>
      <c r="R2" s="3" t="s">
        <v>1</v>
      </c>
      <c r="S2" s="4" t="s">
        <v>2</v>
      </c>
    </row>
    <row r="3" spans="1:23" ht="9.1999999999999993" customHeight="1" x14ac:dyDescent="0.25">
      <c r="A3" s="8">
        <f>DPR!A4</f>
        <v>1</v>
      </c>
      <c r="B3" s="9" t="str">
        <f>DPR!B4</f>
        <v>RBV 048</v>
      </c>
      <c r="C3" s="10">
        <f>DPR!C4</f>
        <v>109060</v>
      </c>
      <c r="E3" s="8">
        <f>DPR!A104</f>
        <v>101</v>
      </c>
      <c r="F3" s="9" t="str">
        <f>DPR!B104</f>
        <v>RRD 144</v>
      </c>
      <c r="G3" s="10">
        <f>DPR!C104</f>
        <v>189560</v>
      </c>
      <c r="I3" s="8">
        <f>DPR!A204</f>
        <v>201</v>
      </c>
      <c r="J3" s="9" t="str">
        <f>DPR!B204</f>
        <v>ROS 005</v>
      </c>
      <c r="K3" s="10">
        <f>DPR!C204</f>
        <v>128169.99999999999</v>
      </c>
      <c r="M3" s="8">
        <f>DPR!A304</f>
        <v>301</v>
      </c>
      <c r="N3" s="9" t="str">
        <f>DPR!B304</f>
        <v>RNN 043</v>
      </c>
      <c r="O3" s="10">
        <f>DPR!C304</f>
        <v>111720</v>
      </c>
      <c r="Q3" s="9">
        <f>DPR!A404</f>
        <v>401</v>
      </c>
      <c r="R3" s="9" t="str">
        <f>DPR!B404</f>
        <v>RRA 012</v>
      </c>
      <c r="S3" s="10">
        <f>DPR!C404</f>
        <v>120189.99999999999</v>
      </c>
    </row>
    <row r="4" spans="1:23" ht="9.1999999999999993" customHeight="1" x14ac:dyDescent="0.25">
      <c r="A4" s="8">
        <f>DPR!A5</f>
        <v>2</v>
      </c>
      <c r="B4" s="9" t="str">
        <f>DPR!B5</f>
        <v>RKK 107</v>
      </c>
      <c r="C4" s="10">
        <f>DPR!C5</f>
        <v>105420</v>
      </c>
      <c r="E4" s="8">
        <f>DPR!A105</f>
        <v>102</v>
      </c>
      <c r="F4" s="9" t="str">
        <f>DPR!B105</f>
        <v>RRD 033</v>
      </c>
      <c r="G4" s="10">
        <f>DPR!C105</f>
        <v>193830</v>
      </c>
      <c r="I4" s="8">
        <f>DPR!A205</f>
        <v>202</v>
      </c>
      <c r="J4" s="9" t="str">
        <f>DPR!B205</f>
        <v>RMP 069</v>
      </c>
      <c r="K4" s="10">
        <f>DPR!C205</f>
        <v>277480</v>
      </c>
      <c r="M4" s="8">
        <f>DPR!A305</f>
        <v>302</v>
      </c>
      <c r="N4" s="9" t="str">
        <f>DPR!B305</f>
        <v>RIG 004</v>
      </c>
      <c r="O4" s="10">
        <f>DPR!C305</f>
        <v>112770</v>
      </c>
      <c r="Q4" s="9">
        <f>DPR!A405</f>
        <v>402</v>
      </c>
      <c r="R4" s="9" t="str">
        <f>DPR!B405</f>
        <v>RNA 101</v>
      </c>
      <c r="S4" s="10">
        <f>DPR!C405</f>
        <v>110180</v>
      </c>
    </row>
    <row r="5" spans="1:23" ht="9.1999999999999993" customHeight="1" x14ac:dyDescent="0.25">
      <c r="A5" s="8">
        <f>DPR!A6</f>
        <v>3</v>
      </c>
      <c r="B5" s="9" t="str">
        <f>DPR!B6</f>
        <v>RNG 033</v>
      </c>
      <c r="C5" s="10">
        <f>DPR!C6</f>
        <v>125509.99999999999</v>
      </c>
      <c r="E5" s="8">
        <f>DPR!A106</f>
        <v>103</v>
      </c>
      <c r="F5" s="9" t="str">
        <f>DPR!B106</f>
        <v>RBE 004</v>
      </c>
      <c r="G5" s="10">
        <f>DPR!C106</f>
        <v>158830</v>
      </c>
      <c r="I5" s="8">
        <f>DPR!A206</f>
        <v>203</v>
      </c>
      <c r="J5" s="9" t="str">
        <f>DPR!B206</f>
        <v>RJM 516</v>
      </c>
      <c r="K5" s="10">
        <f>DPR!C206</f>
        <v>140840</v>
      </c>
      <c r="M5" s="8">
        <f>DPR!A306</f>
        <v>303</v>
      </c>
      <c r="N5" s="9" t="str">
        <f>DPR!B306</f>
        <v>RTI 618</v>
      </c>
      <c r="O5" s="10">
        <f>DPR!C306</f>
        <v>132930</v>
      </c>
      <c r="Q5" s="9">
        <f>DPR!A406</f>
        <v>403</v>
      </c>
      <c r="R5" s="9" t="str">
        <f>DPR!B406</f>
        <v>RNA 103</v>
      </c>
      <c r="S5" s="10">
        <f>DPR!C406</f>
        <v>86310</v>
      </c>
    </row>
    <row r="6" spans="1:23" ht="9.1999999999999993" customHeight="1" x14ac:dyDescent="0.25">
      <c r="A6" s="8">
        <f>DPR!A7</f>
        <v>4</v>
      </c>
      <c r="B6" s="9" t="str">
        <f>DPR!B7</f>
        <v>RIS 046</v>
      </c>
      <c r="C6" s="10">
        <f>DPR!C7</f>
        <v>143500</v>
      </c>
      <c r="E6" s="8">
        <f>DPR!A107</f>
        <v>104</v>
      </c>
      <c r="F6" s="9" t="str">
        <f>DPR!B107</f>
        <v>RMD 012</v>
      </c>
      <c r="G6" s="10">
        <f>DPR!C107</f>
        <v>186410</v>
      </c>
      <c r="I6" s="8">
        <f>DPR!A207</f>
        <v>204</v>
      </c>
      <c r="J6" s="9" t="str">
        <f>DPR!B207</f>
        <v>RRR 026</v>
      </c>
      <c r="K6" s="10">
        <f>DPR!C207</f>
        <v>220290</v>
      </c>
      <c r="M6" s="8">
        <f>DPR!A307</f>
        <v>304</v>
      </c>
      <c r="N6" s="9" t="str">
        <f>DPR!B307</f>
        <v>RKM 031</v>
      </c>
      <c r="O6" s="10">
        <f>DPR!C307</f>
        <v>142450</v>
      </c>
      <c r="Q6" s="9">
        <f>DPR!A407</f>
        <v>404</v>
      </c>
      <c r="R6" s="9" t="str">
        <f>DPR!B407</f>
        <v>RNA 102</v>
      </c>
      <c r="S6" s="10">
        <f>DPR!C407</f>
        <v>110180</v>
      </c>
    </row>
    <row r="7" spans="1:23" ht="9.1999999999999993" customHeight="1" x14ac:dyDescent="0.25">
      <c r="A7" s="8">
        <f>DPR!A8</f>
        <v>5</v>
      </c>
      <c r="B7" s="9" t="str">
        <f>DPR!B8</f>
        <v>RNH 014</v>
      </c>
      <c r="C7" s="10">
        <f>DPR!C8</f>
        <v>146650</v>
      </c>
      <c r="E7" s="8">
        <f>DPR!A108</f>
        <v>105</v>
      </c>
      <c r="F7" s="9" t="str">
        <f>DPR!B108</f>
        <v>RBE 007</v>
      </c>
      <c r="G7" s="10">
        <f>DPR!C108</f>
        <v>158830</v>
      </c>
      <c r="I7" s="8">
        <f>DPR!A208</f>
        <v>205</v>
      </c>
      <c r="J7" s="9" t="str">
        <f>DPR!B208</f>
        <v>RRI 013</v>
      </c>
      <c r="K7" s="10">
        <f>DPR!C208</f>
        <v>238279.99999999997</v>
      </c>
      <c r="M7" s="8">
        <f>DPR!A308</f>
        <v>305</v>
      </c>
      <c r="N7" s="9" t="str">
        <f>DPR!B308</f>
        <v>RMH 322</v>
      </c>
      <c r="O7" s="10">
        <f>DPR!C308</f>
        <v>112770</v>
      </c>
      <c r="Q7" s="9">
        <f>DPR!A408</f>
        <v>405</v>
      </c>
      <c r="R7" s="9" t="str">
        <f>DPR!B408</f>
        <v>RTB 007</v>
      </c>
      <c r="S7" s="10">
        <f>DPR!C408</f>
        <v>74690</v>
      </c>
    </row>
    <row r="8" spans="1:23" ht="9.1999999999999993" customHeight="1" x14ac:dyDescent="0.25">
      <c r="A8" s="8">
        <f>DPR!A9</f>
        <v>6</v>
      </c>
      <c r="B8" s="9" t="str">
        <f>DPR!B9</f>
        <v>RKA 002</v>
      </c>
      <c r="C8" s="10">
        <f>DPR!C9</f>
        <v>174230</v>
      </c>
      <c r="E8" s="8">
        <f>DPR!A109</f>
        <v>106</v>
      </c>
      <c r="F8" s="9" t="str">
        <f>DPR!B109</f>
        <v>RMD 020</v>
      </c>
      <c r="G8" s="10">
        <f>DPR!C109</f>
        <v>189560</v>
      </c>
      <c r="I8" s="8">
        <f>DPR!A209</f>
        <v>206</v>
      </c>
      <c r="J8" s="9" t="str">
        <f>DPR!B209</f>
        <v>RRI 011</v>
      </c>
      <c r="K8" s="10">
        <f>DPR!C209</f>
        <v>239889.99999999997</v>
      </c>
      <c r="M8" s="8">
        <f>DPR!A309</f>
        <v>306</v>
      </c>
      <c r="N8" s="9" t="str">
        <f>DPR!B309</f>
        <v>RSP 292</v>
      </c>
      <c r="O8" s="10">
        <f>DPR!C309</f>
        <v>103810</v>
      </c>
      <c r="Q8" s="9">
        <f>DPR!A409</f>
        <v>406</v>
      </c>
      <c r="R8" s="9" t="str">
        <f>DPR!B409</f>
        <v>RNA 083</v>
      </c>
      <c r="S8" s="10">
        <f>DPR!C409</f>
        <v>79450</v>
      </c>
    </row>
    <row r="9" spans="1:23" ht="9.1999999999999993" customHeight="1" x14ac:dyDescent="0.25">
      <c r="A9" s="8">
        <f>DPR!A10</f>
        <v>7</v>
      </c>
      <c r="B9" s="9" t="str">
        <f>DPR!B10</f>
        <v>RKO 025</v>
      </c>
      <c r="C9" s="10">
        <f>DPR!C10</f>
        <v>136080</v>
      </c>
      <c r="E9" s="8">
        <f>DPR!A110</f>
        <v>107</v>
      </c>
      <c r="F9" s="9" t="str">
        <f>DPR!B110</f>
        <v>RNJ 010</v>
      </c>
      <c r="G9" s="10">
        <f>DPR!C110</f>
        <v>147770</v>
      </c>
      <c r="I9" s="8">
        <f>DPR!A210</f>
        <v>207</v>
      </c>
      <c r="J9" s="9" t="str">
        <f>DPR!B210</f>
        <v>RLI 029</v>
      </c>
      <c r="K9" s="10">
        <f>DPR!C210</f>
        <v>228200</v>
      </c>
      <c r="M9" s="8">
        <f>DPR!A310</f>
        <v>307</v>
      </c>
      <c r="N9" s="9" t="str">
        <f>DPR!B310</f>
        <v>RSP 289</v>
      </c>
      <c r="O9" s="10">
        <f>DPR!C310</f>
        <v>101710</v>
      </c>
      <c r="Q9" s="9">
        <f>DPR!A410</f>
        <v>407</v>
      </c>
      <c r="R9" s="9" t="str">
        <f>DPR!B410</f>
        <v>RTB 008</v>
      </c>
      <c r="S9" s="10">
        <f>DPR!C410</f>
        <v>74690</v>
      </c>
    </row>
    <row r="10" spans="1:23" ht="9.1999999999999993" customHeight="1" x14ac:dyDescent="0.25">
      <c r="A10" s="8">
        <f>DPR!A11</f>
        <v>8</v>
      </c>
      <c r="B10" s="9" t="str">
        <f>DPR!B11</f>
        <v>RKO 026</v>
      </c>
      <c r="C10" s="10">
        <f>DPR!C11</f>
        <v>142450</v>
      </c>
      <c r="E10" s="8">
        <f>DPR!A111</f>
        <v>108</v>
      </c>
      <c r="F10" s="9" t="str">
        <f>DPR!B111</f>
        <v>RNJ 007</v>
      </c>
      <c r="G10" s="10">
        <f>DPR!C111</f>
        <v>139790</v>
      </c>
      <c r="I10" s="8">
        <f>DPR!A211</f>
        <v>208</v>
      </c>
      <c r="J10" s="9" t="str">
        <f>DPR!B211</f>
        <v>RLI 007</v>
      </c>
      <c r="K10" s="10">
        <f>DPR!C211</f>
        <v>266350</v>
      </c>
      <c r="M10" s="8">
        <f>DPR!A311</f>
        <v>308</v>
      </c>
      <c r="N10" s="9" t="str">
        <f>DPR!B311</f>
        <v>RSP 288</v>
      </c>
      <c r="O10" s="10">
        <f>DPR!C311</f>
        <v>101710</v>
      </c>
      <c r="Q10" s="9">
        <f>DPR!A411</f>
        <v>408</v>
      </c>
      <c r="R10" s="9" t="str">
        <f>DPR!B411</f>
        <v>RRW 001</v>
      </c>
      <c r="S10" s="10">
        <f>DPR!C411</f>
        <v>71540</v>
      </c>
    </row>
    <row r="11" spans="1:23" ht="9.1999999999999993" customHeight="1" x14ac:dyDescent="0.25">
      <c r="A11" s="8">
        <f>DPR!A12</f>
        <v>9</v>
      </c>
      <c r="B11" s="9" t="str">
        <f>DPR!B12</f>
        <v>RKO 021</v>
      </c>
      <c r="C11" s="10">
        <f>DPR!C12</f>
        <v>135030</v>
      </c>
      <c r="E11" s="8">
        <f>DPR!A112</f>
        <v>109</v>
      </c>
      <c r="F11" s="9" t="str">
        <f>DPR!B112</f>
        <v>RNJ 015</v>
      </c>
      <c r="G11" s="10">
        <f>DPR!C112</f>
        <v>139790</v>
      </c>
      <c r="I11" s="8">
        <f>DPR!A212</f>
        <v>209</v>
      </c>
      <c r="J11" s="9" t="str">
        <f>DPR!B212</f>
        <v>RRR 015</v>
      </c>
      <c r="K11" s="10">
        <f>DPR!C212</f>
        <v>260539.99999999997</v>
      </c>
      <c r="M11" s="8">
        <f>DPR!A312</f>
        <v>309</v>
      </c>
      <c r="N11" s="9" t="str">
        <f>DPR!B312</f>
        <v>RGD 017</v>
      </c>
      <c r="O11" s="10">
        <f>DPR!C312</f>
        <v>120749.99999999999</v>
      </c>
      <c r="Q11" s="9">
        <f>DPR!A412</f>
        <v>409</v>
      </c>
      <c r="R11" s="9" t="str">
        <f>DPR!B412</f>
        <v>RNA 055</v>
      </c>
      <c r="S11" s="10">
        <f>DPR!C412</f>
        <v>81060</v>
      </c>
    </row>
    <row r="12" spans="1:23" ht="9.1999999999999993" customHeight="1" x14ac:dyDescent="0.25">
      <c r="A12" s="8">
        <f>DPR!A13</f>
        <v>10</v>
      </c>
      <c r="B12" s="9" t="str">
        <f>DPR!B13</f>
        <v>RSG 037</v>
      </c>
      <c r="C12" s="10">
        <f>DPR!C13</f>
        <v>158830</v>
      </c>
      <c r="E12" s="8">
        <f>DPR!A113</f>
        <v>110</v>
      </c>
      <c r="F12" s="9" t="str">
        <f>DPR!B113</f>
        <v>RNJ 016</v>
      </c>
      <c r="G12" s="10">
        <f>DPR!C113</f>
        <v>134540</v>
      </c>
      <c r="I12" s="8">
        <f>DPR!A213</f>
        <v>210</v>
      </c>
      <c r="J12" s="9" t="str">
        <f>DPR!B213</f>
        <v>RRI 014</v>
      </c>
      <c r="K12" s="10">
        <f>DPR!C213</f>
        <v>240379.99999999997</v>
      </c>
      <c r="M12" s="8">
        <f>DPR!A313</f>
        <v>310</v>
      </c>
      <c r="N12" s="9" t="str">
        <f>DPR!B313</f>
        <v>RZA 008</v>
      </c>
      <c r="O12" s="10">
        <f>DPR!C313</f>
        <v>105420</v>
      </c>
      <c r="Q12" s="9">
        <f>DPR!A413</f>
        <v>410</v>
      </c>
      <c r="R12" s="9" t="str">
        <f>DPR!B413</f>
        <v>RRW 005</v>
      </c>
      <c r="S12" s="10">
        <f>DPR!C413</f>
        <v>71540</v>
      </c>
    </row>
    <row r="13" spans="1:23" ht="9.1999999999999993" customHeight="1" x14ac:dyDescent="0.25">
      <c r="A13" s="8">
        <f>DPR!A14</f>
        <v>11</v>
      </c>
      <c r="B13" s="9" t="str">
        <f>DPR!B14</f>
        <v>RBV 057</v>
      </c>
      <c r="C13" s="10">
        <f>DPR!C14</f>
        <v>163100</v>
      </c>
      <c r="E13" s="8">
        <f>DPR!A114</f>
        <v>111</v>
      </c>
      <c r="F13" s="9" t="str">
        <f>DPR!B114</f>
        <v>RIS 055</v>
      </c>
      <c r="G13" s="10">
        <f>DPR!C114</f>
        <v>204890</v>
      </c>
      <c r="I13" s="8">
        <f>DPR!A214</f>
        <v>211</v>
      </c>
      <c r="J13" s="9" t="str">
        <f>DPR!B214</f>
        <v>RLI 001</v>
      </c>
      <c r="K13" s="10">
        <f>DPR!C214</f>
        <v>231909.99999999997</v>
      </c>
      <c r="M13" s="8">
        <f>DPR!A314</f>
        <v>311</v>
      </c>
      <c r="N13" s="9" t="str">
        <f>DPR!B314</f>
        <v>RGD 006</v>
      </c>
      <c r="O13" s="10">
        <f>DPR!C314</f>
        <v>105420</v>
      </c>
      <c r="Q13" s="9">
        <f>DPR!A414</f>
        <v>411</v>
      </c>
      <c r="R13" s="9" t="str">
        <f>DPR!B414</f>
        <v>RRW 011</v>
      </c>
      <c r="S13" s="10">
        <f>DPR!C414</f>
        <v>77840</v>
      </c>
    </row>
    <row r="14" spans="1:23" ht="9.1999999999999993" customHeight="1" x14ac:dyDescent="0.25">
      <c r="A14" s="8">
        <f>DPR!A15</f>
        <v>12</v>
      </c>
      <c r="B14" s="9" t="str">
        <f>DPR!B15</f>
        <v>RSG 031</v>
      </c>
      <c r="C14" s="10">
        <f>DPR!C15</f>
        <v>166810</v>
      </c>
      <c r="E14" s="8">
        <f>DPR!A115</f>
        <v>112</v>
      </c>
      <c r="F14" s="9" t="str">
        <f>DPR!B115</f>
        <v>RKK 110</v>
      </c>
      <c r="G14" s="10">
        <f>DPR!C115</f>
        <v>228200</v>
      </c>
      <c r="I14" s="8">
        <f>DPR!A215</f>
        <v>212</v>
      </c>
      <c r="J14" s="9" t="str">
        <f>DPR!B215</f>
        <v>RLI 012</v>
      </c>
      <c r="K14" s="10">
        <f>DPR!C215</f>
        <v>255219.99999999997</v>
      </c>
      <c r="M14" s="8">
        <f>DPR!A315</f>
        <v>312</v>
      </c>
      <c r="N14" s="9" t="str">
        <f>DPR!B315</f>
        <v>RSB 510</v>
      </c>
      <c r="O14" s="10">
        <f>DPR!C315</f>
        <v>102200</v>
      </c>
      <c r="Q14" s="9">
        <f>DPR!A415</f>
        <v>412</v>
      </c>
      <c r="R14" s="9" t="str">
        <f>DPR!B415</f>
        <v>RRW 006</v>
      </c>
      <c r="S14" s="10">
        <f>DPR!C415</f>
        <v>77840</v>
      </c>
    </row>
    <row r="15" spans="1:23" ht="9.1999999999999993" customHeight="1" x14ac:dyDescent="0.25">
      <c r="A15" s="8">
        <f>DPR!A16</f>
        <v>13</v>
      </c>
      <c r="B15" s="9" t="str">
        <f>DPR!B16</f>
        <v>RKA 011</v>
      </c>
      <c r="C15" s="10">
        <f>DPR!C16</f>
        <v>166810</v>
      </c>
      <c r="E15" s="8">
        <f>DPR!A116</f>
        <v>113</v>
      </c>
      <c r="F15" s="9" t="str">
        <f>DPR!B116</f>
        <v>ROK 033</v>
      </c>
      <c r="G15" s="10">
        <f>DPR!C116</f>
        <v>212870</v>
      </c>
      <c r="I15" s="8">
        <f>DPR!A216</f>
        <v>213</v>
      </c>
      <c r="J15" s="9" t="str">
        <f>DPR!B216</f>
        <v>RLI 033</v>
      </c>
      <c r="K15" s="10">
        <f>DPR!C216</f>
        <v>255219.99999999997</v>
      </c>
      <c r="M15" s="8">
        <f>DPR!A316</f>
        <v>313</v>
      </c>
      <c r="N15" s="9" t="str">
        <f>DPR!B316</f>
        <v>RSB 518</v>
      </c>
      <c r="O15" s="10">
        <f>DPR!C316</f>
        <v>106960</v>
      </c>
      <c r="Q15" s="9">
        <f>DPR!A416</f>
        <v>413</v>
      </c>
      <c r="R15" s="9" t="str">
        <f>DPR!B416</f>
        <v>RRW 008</v>
      </c>
      <c r="S15" s="10">
        <f>DPR!C416</f>
        <v>77840</v>
      </c>
    </row>
    <row r="16" spans="1:23" ht="9.1999999999999993" customHeight="1" x14ac:dyDescent="0.25">
      <c r="A16" s="8">
        <f>DPR!A17</f>
        <v>14</v>
      </c>
      <c r="B16" s="9" t="str">
        <f>DPR!B17</f>
        <v>RDG 083</v>
      </c>
      <c r="C16" s="10">
        <f>DPR!C17</f>
        <v>123899.99999999999</v>
      </c>
      <c r="E16" s="8">
        <f>DPR!A117</f>
        <v>114</v>
      </c>
      <c r="F16" s="9" t="str">
        <f>DPR!B117</f>
        <v>RNH 010</v>
      </c>
      <c r="G16" s="10">
        <f>DPR!C117</f>
        <v>184240</v>
      </c>
      <c r="I16" s="8">
        <f>DPR!A217</f>
        <v>214</v>
      </c>
      <c r="J16" s="9" t="str">
        <f>DPR!B217</f>
        <v>RMP 162</v>
      </c>
      <c r="K16" s="10">
        <f>DPR!C217</f>
        <v>289590</v>
      </c>
      <c r="M16" s="8">
        <f>DPR!A317</f>
        <v>314</v>
      </c>
      <c r="N16" s="9" t="str">
        <f>DPR!B317</f>
        <v>RSB 514</v>
      </c>
      <c r="O16" s="10">
        <f>DPR!C317</f>
        <v>102200</v>
      </c>
      <c r="Q16" s="9">
        <f>DPR!A417</f>
        <v>414</v>
      </c>
      <c r="R16" s="9" t="str">
        <f>DPR!B417</f>
        <v>RFG 030</v>
      </c>
      <c r="S16" s="10">
        <f>DPR!C417</f>
        <v>112770</v>
      </c>
    </row>
    <row r="17" spans="1:19" ht="9.1999999999999993" customHeight="1" x14ac:dyDescent="0.25">
      <c r="A17" s="8">
        <f>DPR!A18</f>
        <v>15</v>
      </c>
      <c r="B17" s="9" t="str">
        <f>DPR!B18</f>
        <v>RRZ 010</v>
      </c>
      <c r="C17" s="10">
        <f>DPR!C18</f>
        <v>132930</v>
      </c>
      <c r="E17" s="8">
        <f>DPR!A118</f>
        <v>115</v>
      </c>
      <c r="F17" s="9" t="str">
        <f>DPR!B118</f>
        <v>RRZ 004</v>
      </c>
      <c r="G17" s="10">
        <f>DPR!C118</f>
        <v>154630</v>
      </c>
      <c r="I17" s="8">
        <f>DPR!A218</f>
        <v>215</v>
      </c>
      <c r="J17" s="9" t="str">
        <f>DPR!B218</f>
        <v>RAP 035</v>
      </c>
      <c r="K17" s="10">
        <f>DPR!C218</f>
        <v>137690</v>
      </c>
      <c r="M17" s="8">
        <f>DPR!A318</f>
        <v>315</v>
      </c>
      <c r="N17" s="9" t="str">
        <f>DPR!B318</f>
        <v>RUT 005</v>
      </c>
      <c r="O17" s="10">
        <f>DPR!C318</f>
        <v>99050</v>
      </c>
      <c r="Q17" s="9">
        <f>DPR!A418</f>
        <v>415</v>
      </c>
      <c r="R17" s="9" t="str">
        <f>DPR!B418</f>
        <v>RRH 660</v>
      </c>
      <c r="S17" s="10">
        <f>DPR!C418</f>
        <v>151480</v>
      </c>
    </row>
    <row r="18" spans="1:19" ht="9.1999999999999993" customHeight="1" x14ac:dyDescent="0.25">
      <c r="A18" s="8">
        <f>DPR!A19</f>
        <v>16</v>
      </c>
      <c r="B18" s="9" t="str">
        <f>DPR!B19</f>
        <v>RMZ 001</v>
      </c>
      <c r="C18" s="10">
        <f>DPR!C19</f>
        <v>185360</v>
      </c>
      <c r="E18" s="8">
        <f>DPR!A119</f>
        <v>116</v>
      </c>
      <c r="F18" s="9" t="str">
        <f>DPR!B119</f>
        <v>RNG 040</v>
      </c>
      <c r="G18" s="10">
        <f>DPR!C119</f>
        <v>184240</v>
      </c>
      <c r="I18" s="8">
        <f>DPR!A219</f>
        <v>216</v>
      </c>
      <c r="J18" s="9" t="str">
        <f>DPR!B219</f>
        <v>RCA 051</v>
      </c>
      <c r="K18" s="10">
        <f>DPR!C219</f>
        <v>148260</v>
      </c>
      <c r="M18" s="8">
        <f>DPR!A319</f>
        <v>316</v>
      </c>
      <c r="N18" s="9" t="str">
        <f>DPR!B319</f>
        <v>RGD 010</v>
      </c>
      <c r="O18" s="10">
        <f>DPR!C319</f>
        <v>105420</v>
      </c>
      <c r="Q18" s="9">
        <f>DPR!A419</f>
        <v>416</v>
      </c>
      <c r="R18" s="9" t="str">
        <f>DPR!B419</f>
        <v>RKB 002</v>
      </c>
      <c r="S18" s="10">
        <f>DPR!C419</f>
        <v>105420</v>
      </c>
    </row>
    <row r="19" spans="1:19" ht="9.1999999999999993" customHeight="1" x14ac:dyDescent="0.25">
      <c r="A19" s="8">
        <f>DPR!A20</f>
        <v>17</v>
      </c>
      <c r="B19" s="9" t="str">
        <f>DPR!B20</f>
        <v>RDI 047</v>
      </c>
      <c r="C19" s="10">
        <f>DPR!C20</f>
        <v>136080</v>
      </c>
      <c r="E19" s="8">
        <f>DPR!A120</f>
        <v>117</v>
      </c>
      <c r="F19" s="9" t="str">
        <f>DPR!B120</f>
        <v>ROK 031</v>
      </c>
      <c r="G19" s="10">
        <f>DPR!C120</f>
        <v>204400</v>
      </c>
      <c r="I19" s="8">
        <f>DPR!A220</f>
        <v>217</v>
      </c>
      <c r="J19" s="9" t="str">
        <f>DPR!B220</f>
        <v>RCA 052</v>
      </c>
      <c r="K19" s="10">
        <f>DPR!C220</f>
        <v>151480</v>
      </c>
      <c r="M19" s="8">
        <f>DPR!A320</f>
        <v>317</v>
      </c>
      <c r="N19" s="9" t="str">
        <f>DPR!B320</f>
        <v>RUT 004</v>
      </c>
      <c r="O19" s="10">
        <f>DPR!C320</f>
        <v>99050</v>
      </c>
      <c r="Q19" s="9">
        <f>DPR!A420</f>
        <v>417</v>
      </c>
      <c r="R19" s="9" t="str">
        <f>DPR!B420</f>
        <v>RKB 001</v>
      </c>
      <c r="S19" s="10">
        <f>DPR!C420</f>
        <v>105420</v>
      </c>
    </row>
    <row r="20" spans="1:19" ht="9.1999999999999993" customHeight="1" x14ac:dyDescent="0.25">
      <c r="A20" s="8">
        <f>DPR!A21</f>
        <v>18</v>
      </c>
      <c r="B20" s="9" t="str">
        <f>DPR!B21</f>
        <v>RIK 003</v>
      </c>
      <c r="C20" s="10">
        <f>DPR!C21</f>
        <v>128169.99999999999</v>
      </c>
      <c r="E20" s="8">
        <f>DPR!A121</f>
        <v>118</v>
      </c>
      <c r="F20" s="9" t="str">
        <f>DPR!B121</f>
        <v>RKA 012</v>
      </c>
      <c r="G20" s="10">
        <f>DPR!C121</f>
        <v>184240</v>
      </c>
      <c r="I20" s="8">
        <f>DPR!A221</f>
        <v>218</v>
      </c>
      <c r="J20" s="9" t="str">
        <f>DPR!B221</f>
        <v>RCA 025</v>
      </c>
      <c r="K20" s="10">
        <f>DPR!C221</f>
        <v>158830</v>
      </c>
      <c r="M20" s="8">
        <f>DPR!A321</f>
        <v>318</v>
      </c>
      <c r="N20" s="9" t="str">
        <f>DPR!B321</f>
        <v>RHU 026</v>
      </c>
      <c r="O20" s="10">
        <f>DPR!C321</f>
        <v>99050</v>
      </c>
      <c r="Q20" s="9">
        <f>DPR!A421</f>
        <v>418</v>
      </c>
      <c r="R20" s="9" t="str">
        <f>DPR!B421</f>
        <v>RRH 017</v>
      </c>
      <c r="S20" s="10">
        <f>DPR!C421</f>
        <v>139300</v>
      </c>
    </row>
    <row r="21" spans="1:19" ht="9.1999999999999993" customHeight="1" x14ac:dyDescent="0.25">
      <c r="A21" s="8">
        <f>DPR!A22</f>
        <v>19</v>
      </c>
      <c r="B21" s="9" t="str">
        <f>DPR!B22</f>
        <v>RRL 007</v>
      </c>
      <c r="C21" s="10">
        <f>DPR!C22</f>
        <v>153580</v>
      </c>
      <c r="E21" s="8">
        <f>DPR!A122</f>
        <v>119</v>
      </c>
      <c r="F21" s="9" t="str">
        <f>DPR!B122</f>
        <v>RBV 052</v>
      </c>
      <c r="G21" s="10">
        <f>DPR!C122</f>
        <v>200690</v>
      </c>
      <c r="I21" s="8">
        <f>DPR!A222</f>
        <v>219</v>
      </c>
      <c r="J21" s="9" t="str">
        <f>DPR!B222</f>
        <v>RJM 511</v>
      </c>
      <c r="K21" s="10">
        <f>DPR!C222</f>
        <v>129709.99999999999</v>
      </c>
      <c r="M21" s="8">
        <f>DPR!A322</f>
        <v>319</v>
      </c>
      <c r="N21" s="9" t="str">
        <f>DPR!B322</f>
        <v>RRT 910</v>
      </c>
      <c r="O21" s="10">
        <f>DPR!C322</f>
        <v>108570</v>
      </c>
      <c r="Q21" s="9">
        <f>DPR!A422</f>
        <v>419</v>
      </c>
      <c r="R21" s="9" t="str">
        <f>DPR!B422</f>
        <v>RMN 004</v>
      </c>
      <c r="S21" s="10">
        <f>DPR!C422</f>
        <v>131320</v>
      </c>
    </row>
    <row r="22" spans="1:19" ht="9.1999999999999993" customHeight="1" x14ac:dyDescent="0.25">
      <c r="A22" s="8">
        <f>DPR!A23</f>
        <v>20</v>
      </c>
      <c r="B22" s="9" t="str">
        <f>DPR!B23</f>
        <v>RDI 073</v>
      </c>
      <c r="C22" s="10">
        <f>DPR!C23</f>
        <v>136080</v>
      </c>
      <c r="E22" s="8">
        <f>DPR!A123</f>
        <v>120</v>
      </c>
      <c r="F22" s="9" t="str">
        <f>DPR!B123</f>
        <v>RMZ 002</v>
      </c>
      <c r="G22" s="10">
        <f>DPR!C123</f>
        <v>212870</v>
      </c>
      <c r="I22" s="8">
        <f>DPR!A223</f>
        <v>220</v>
      </c>
      <c r="J22" s="9" t="str">
        <f>DPR!B223</f>
        <v>RBA 001</v>
      </c>
      <c r="K22" s="10">
        <f>DPR!C223</f>
        <v>139790</v>
      </c>
      <c r="M22" s="8">
        <f>DPR!A323</f>
        <v>320</v>
      </c>
      <c r="N22" s="9" t="str">
        <f>DPR!B323</f>
        <v>RHU 027</v>
      </c>
      <c r="O22" s="10">
        <f>DPR!C323</f>
        <v>99050</v>
      </c>
      <c r="Q22" s="9">
        <f>DPR!A423</f>
        <v>420</v>
      </c>
      <c r="R22" s="9" t="str">
        <f>DPR!B423</f>
        <v>RSY 089</v>
      </c>
      <c r="S22" s="10">
        <f>DPR!C423</f>
        <v>120749.99999999999</v>
      </c>
    </row>
    <row r="23" spans="1:19" ht="9.1999999999999993" customHeight="1" x14ac:dyDescent="0.25">
      <c r="A23" s="8">
        <f>DPR!A24</f>
        <v>21</v>
      </c>
      <c r="B23" s="9" t="str">
        <f>DPR!B24</f>
        <v>RSE 060</v>
      </c>
      <c r="C23" s="10">
        <f>DPR!C24</f>
        <v>142450</v>
      </c>
      <c r="E23" s="8">
        <f>DPR!A124</f>
        <v>121</v>
      </c>
      <c r="F23" s="9" t="str">
        <f>DPR!B124</f>
        <v>RWH 016</v>
      </c>
      <c r="G23" s="10">
        <f>DPR!C124</f>
        <v>209160</v>
      </c>
      <c r="I23" s="8">
        <f>DPR!A224</f>
        <v>221</v>
      </c>
      <c r="J23" s="9" t="str">
        <f>DPR!B224</f>
        <v>RBA 014</v>
      </c>
      <c r="K23" s="10">
        <f>DPR!C224</f>
        <v>139790</v>
      </c>
      <c r="M23" s="8">
        <f>DPR!A324</f>
        <v>321</v>
      </c>
      <c r="N23" s="9" t="str">
        <f>DPR!B324</f>
        <v>RKR 045</v>
      </c>
      <c r="O23" s="10">
        <f>DPR!C324</f>
        <v>112770</v>
      </c>
      <c r="Q23" s="9">
        <f>DPR!A424</f>
        <v>421</v>
      </c>
      <c r="R23" s="9" t="str">
        <f>DPR!B424</f>
        <v>RRH 655</v>
      </c>
      <c r="S23" s="10">
        <f>DPR!C424</f>
        <v>155120</v>
      </c>
    </row>
    <row r="24" spans="1:19" ht="9.1999999999999993" customHeight="1" x14ac:dyDescent="0.25">
      <c r="A24" s="8">
        <f>DPR!A25</f>
        <v>22</v>
      </c>
      <c r="B24" s="9" t="str">
        <f>DPR!B25</f>
        <v>RKO 023</v>
      </c>
      <c r="C24" s="10">
        <f>DPR!C25</f>
        <v>166810</v>
      </c>
      <c r="E24" s="8">
        <f>DPR!A125</f>
        <v>122</v>
      </c>
      <c r="F24" s="9" t="str">
        <f>DPR!B125</f>
        <v>RKK 115</v>
      </c>
      <c r="G24" s="10">
        <f>DPR!C125</f>
        <v>193830</v>
      </c>
      <c r="I24" s="8">
        <f>DPR!A225</f>
        <v>222</v>
      </c>
      <c r="J24" s="9" t="str">
        <f>DPR!B225</f>
        <v>RTF 129</v>
      </c>
      <c r="K24" s="10">
        <f>DPR!C225</f>
        <v>146650</v>
      </c>
      <c r="M24" s="8">
        <f>DPR!A325</f>
        <v>322</v>
      </c>
      <c r="N24" s="9" t="str">
        <f>DPR!B325</f>
        <v>RZA 027</v>
      </c>
      <c r="O24" s="10">
        <f>DPR!C325</f>
        <v>106960</v>
      </c>
      <c r="Q24" s="9">
        <f>DPR!A425</f>
        <v>422</v>
      </c>
      <c r="R24" s="9" t="str">
        <f>DPR!B425</f>
        <v>RFG 015</v>
      </c>
      <c r="S24" s="10">
        <f>DPR!C425</f>
        <v>110180</v>
      </c>
    </row>
    <row r="25" spans="1:19" ht="9.1999999999999993" customHeight="1" x14ac:dyDescent="0.25">
      <c r="A25" s="8">
        <f>DPR!A26</f>
        <v>23</v>
      </c>
      <c r="B25" s="9" t="str">
        <f>DPR!B26</f>
        <v>RIK 002</v>
      </c>
      <c r="C25" s="10">
        <f>DPR!C26</f>
        <v>158830</v>
      </c>
      <c r="E25" s="8">
        <f>DPR!A126</f>
        <v>123</v>
      </c>
      <c r="F25" s="9" t="str">
        <f>DPR!B126</f>
        <v>ROK 027</v>
      </c>
      <c r="G25" s="10">
        <f>DPR!C126</f>
        <v>146650</v>
      </c>
      <c r="I25" s="8">
        <f>DPR!A226</f>
        <v>223</v>
      </c>
      <c r="J25" s="9" t="str">
        <f>DPR!B226</f>
        <v>RTF 110</v>
      </c>
      <c r="K25" s="10">
        <f>DPR!C226</f>
        <v>138180</v>
      </c>
      <c r="M25" s="8">
        <f>DPR!A326</f>
        <v>323</v>
      </c>
      <c r="N25" s="9" t="str">
        <f>DPR!B326</f>
        <v>RJJ 1151</v>
      </c>
      <c r="O25" s="10">
        <f>DPR!C326</f>
        <v>99050</v>
      </c>
      <c r="Q25" s="9">
        <f>DPR!A426</f>
        <v>423</v>
      </c>
      <c r="R25" s="9" t="str">
        <f>DPR!B426</f>
        <v>RMY 337</v>
      </c>
      <c r="S25" s="10">
        <f>DPR!C426</f>
        <v>105420</v>
      </c>
    </row>
    <row r="26" spans="1:19" ht="9.1999999999999993" customHeight="1" x14ac:dyDescent="0.25">
      <c r="A26" s="8">
        <f>DPR!A27</f>
        <v>24</v>
      </c>
      <c r="B26" s="9" t="str">
        <f>DPR!B27</f>
        <v>RNU 121</v>
      </c>
      <c r="C26" s="10">
        <f>DPR!C27</f>
        <v>158830</v>
      </c>
      <c r="E26" s="8">
        <f>DPR!A127</f>
        <v>124</v>
      </c>
      <c r="F26" s="9" t="str">
        <f>DPR!B127</f>
        <v>RRZ 001</v>
      </c>
      <c r="G26" s="10">
        <f>DPR!C127</f>
        <v>139790</v>
      </c>
      <c r="I26" s="8">
        <f>DPR!A227</f>
        <v>224</v>
      </c>
      <c r="J26" s="9" t="str">
        <f>DPR!B227</f>
        <v>RJA 095</v>
      </c>
      <c r="K26" s="10">
        <f>DPR!C227</f>
        <v>93240</v>
      </c>
      <c r="M26" s="8">
        <f>DPR!A327</f>
        <v>324</v>
      </c>
      <c r="N26" s="9" t="str">
        <f>DPR!B327</f>
        <v>RJB 122</v>
      </c>
      <c r="O26" s="10">
        <f>DPR!C327</f>
        <v>105420</v>
      </c>
      <c r="Q26" s="9">
        <f>DPR!A427</f>
        <v>424</v>
      </c>
      <c r="R26" s="9" t="str">
        <f>DPR!B427</f>
        <v>RRH 663</v>
      </c>
      <c r="S26" s="10">
        <f>DPR!C427</f>
        <v>145110</v>
      </c>
    </row>
    <row r="27" spans="1:19" ht="9.1999999999999993" customHeight="1" x14ac:dyDescent="0.25">
      <c r="A27" s="8">
        <f>DPR!A28</f>
        <v>25</v>
      </c>
      <c r="B27" s="9" t="str">
        <f>DPR!B28</f>
        <v>RNJ 014</v>
      </c>
      <c r="C27" s="10">
        <f>DPR!C28</f>
        <v>166810</v>
      </c>
      <c r="E27" s="8">
        <f>DPR!A128</f>
        <v>125</v>
      </c>
      <c r="F27" s="9" t="str">
        <f>DPR!B128</f>
        <v>RKA 006</v>
      </c>
      <c r="G27" s="10">
        <f>DPR!C128</f>
        <v>202790</v>
      </c>
      <c r="I27" s="8">
        <f>DPR!A228</f>
        <v>225</v>
      </c>
      <c r="J27" s="9" t="str">
        <f>DPR!B228</f>
        <v>RJA 094</v>
      </c>
      <c r="K27" s="10">
        <f>DPR!C228</f>
        <v>94780</v>
      </c>
      <c r="M27" s="8">
        <f>DPR!A328</f>
        <v>325</v>
      </c>
      <c r="N27" s="9" t="str">
        <f>DPR!B328</f>
        <v>RJB 121</v>
      </c>
      <c r="O27" s="10">
        <f>DPR!C328</f>
        <v>105420</v>
      </c>
      <c r="Q27" s="9">
        <f>DPR!A428</f>
        <v>425</v>
      </c>
      <c r="R27" s="9" t="str">
        <f>DPR!B428</f>
        <v>RCS 063</v>
      </c>
      <c r="S27" s="10">
        <f>DPR!C428</f>
        <v>117039.99999999999</v>
      </c>
    </row>
    <row r="28" spans="1:19" ht="9.1999999999999993" customHeight="1" x14ac:dyDescent="0.25">
      <c r="A28" s="8">
        <f>DPR!A29</f>
        <v>26</v>
      </c>
      <c r="B28" s="9" t="str">
        <f>DPR!B29</f>
        <v>RDS 037</v>
      </c>
      <c r="C28" s="10">
        <f>DPR!C29</f>
        <v>166810</v>
      </c>
      <c r="E28" s="8">
        <f>DPR!A129</f>
        <v>126</v>
      </c>
      <c r="F28" s="9" t="str">
        <f>DPR!B129</f>
        <v>RRY 004</v>
      </c>
      <c r="G28" s="10">
        <f>DPR!C129</f>
        <v>128659.99999999999</v>
      </c>
      <c r="I28" s="8">
        <f>DPR!A229</f>
        <v>226</v>
      </c>
      <c r="J28" s="9" t="str">
        <f>DPR!B229</f>
        <v>RTF 109</v>
      </c>
      <c r="K28" s="10">
        <f>DPR!C229</f>
        <v>144550</v>
      </c>
      <c r="M28" s="8">
        <f>DPR!A329</f>
        <v>326</v>
      </c>
      <c r="N28" s="9" t="str">
        <f>DPR!B329</f>
        <v>RJB 123</v>
      </c>
      <c r="O28" s="10">
        <f>DPR!C329</f>
        <v>105420</v>
      </c>
      <c r="Q28" s="9">
        <f>DPR!A429</f>
        <v>426</v>
      </c>
      <c r="R28" s="9" t="str">
        <f>DPR!B429</f>
        <v>RAI 008</v>
      </c>
      <c r="S28" s="10">
        <f>DPR!C429</f>
        <v>128169.99999999999</v>
      </c>
    </row>
    <row r="29" spans="1:19" ht="9.1999999999999993" customHeight="1" x14ac:dyDescent="0.25">
      <c r="A29" s="8">
        <f>DPR!A30</f>
        <v>27</v>
      </c>
      <c r="B29" s="9" t="str">
        <f>DPR!B30</f>
        <v>RNK 039</v>
      </c>
      <c r="C29" s="10">
        <f>DPR!C30</f>
        <v>178430</v>
      </c>
      <c r="E29" s="8">
        <f>DPR!A130</f>
        <v>127</v>
      </c>
      <c r="F29" s="9" t="str">
        <f>DPR!B130</f>
        <v>RGS 066</v>
      </c>
      <c r="G29" s="10">
        <f>DPR!C130</f>
        <v>201180</v>
      </c>
      <c r="I29" s="8">
        <f>DPR!A230</f>
        <v>227</v>
      </c>
      <c r="J29" s="9" t="str">
        <f>DPR!B230</f>
        <v>RAP 009</v>
      </c>
      <c r="K29" s="10">
        <f>DPR!C230</f>
        <v>145110</v>
      </c>
      <c r="M29" s="8">
        <f>DPR!A330</f>
        <v>327</v>
      </c>
      <c r="N29" s="9" t="str">
        <f>DPR!B330</f>
        <v>RLD 023</v>
      </c>
      <c r="O29" s="10">
        <f>DPR!C330</f>
        <v>106960</v>
      </c>
      <c r="Q29" s="9">
        <f>DPR!A430</f>
        <v>427</v>
      </c>
      <c r="R29" s="9" t="str">
        <f>DPR!B430</f>
        <v>RMB 012</v>
      </c>
      <c r="S29" s="10">
        <f>DPR!C430</f>
        <v>158830</v>
      </c>
    </row>
    <row r="30" spans="1:19" ht="9.1999999999999993" customHeight="1" x14ac:dyDescent="0.25">
      <c r="A30" s="8">
        <f>DPR!A31</f>
        <v>28</v>
      </c>
      <c r="B30" s="9" t="str">
        <f>DPR!B31</f>
        <v>RSE 058</v>
      </c>
      <c r="C30" s="10">
        <f>DPR!C31</f>
        <v>143500</v>
      </c>
      <c r="E30" s="8">
        <f>DPR!A131</f>
        <v>128</v>
      </c>
      <c r="F30" s="9" t="str">
        <f>DPR!B131</f>
        <v>RDD 058</v>
      </c>
      <c r="G30" s="10">
        <f>DPR!C131</f>
        <v>151480</v>
      </c>
      <c r="I30" s="8">
        <f>DPR!A231</f>
        <v>228</v>
      </c>
      <c r="J30" s="9" t="str">
        <f>DPR!B231</f>
        <v>RSA 090</v>
      </c>
      <c r="K30" s="10">
        <f>DPR!C231</f>
        <v>136080</v>
      </c>
      <c r="M30" s="8">
        <f>DPR!A331</f>
        <v>328</v>
      </c>
      <c r="N30" s="9" t="str">
        <f>DPR!B331</f>
        <v>RSI 027</v>
      </c>
      <c r="O30" s="10">
        <f>DPR!C331</f>
        <v>120749.99999999999</v>
      </c>
      <c r="Q30" s="9">
        <f>DPR!A431</f>
        <v>428</v>
      </c>
      <c r="R30" s="9" t="str">
        <f>DPR!B431</f>
        <v>RMB 015</v>
      </c>
      <c r="S30" s="10">
        <f>DPR!C431</f>
        <v>163590</v>
      </c>
    </row>
    <row r="31" spans="1:19" ht="9.1999999999999993" customHeight="1" x14ac:dyDescent="0.25">
      <c r="A31" s="8">
        <f>DPR!A32</f>
        <v>29</v>
      </c>
      <c r="B31" s="9" t="str">
        <f>DPR!B32</f>
        <v>RDS 026</v>
      </c>
      <c r="C31" s="10">
        <f>DPR!C32</f>
        <v>151970</v>
      </c>
      <c r="E31" s="8">
        <f>DPR!A132</f>
        <v>129</v>
      </c>
      <c r="F31" s="9" t="str">
        <f>DPR!B132</f>
        <v>RWH 018</v>
      </c>
      <c r="G31" s="10">
        <f>DPR!C132</f>
        <v>204890</v>
      </c>
      <c r="I31" s="8">
        <f>DPR!A232</f>
        <v>229</v>
      </c>
      <c r="J31" s="9" t="str">
        <f>DPR!B232</f>
        <v>RDF 022</v>
      </c>
      <c r="K31" s="10">
        <f>DPR!C232</f>
        <v>185360</v>
      </c>
      <c r="M31" s="8">
        <f>DPR!A332</f>
        <v>329</v>
      </c>
      <c r="N31" s="9" t="str">
        <f>DPR!B332</f>
        <v>RUJ 314</v>
      </c>
      <c r="O31" s="10">
        <f>DPR!C332</f>
        <v>63559.999999999993</v>
      </c>
      <c r="Q31" s="9">
        <f>DPR!A432</f>
        <v>429</v>
      </c>
      <c r="R31" s="9" t="str">
        <f>DPR!B432</f>
        <v>RGP 004</v>
      </c>
      <c r="S31" s="10">
        <f>DPR!C432</f>
        <v>117039.99999999999</v>
      </c>
    </row>
    <row r="32" spans="1:19" ht="9.1999999999999993" customHeight="1" x14ac:dyDescent="0.25">
      <c r="A32" s="8">
        <f>DPR!A33</f>
        <v>30</v>
      </c>
      <c r="B32" s="9" t="str">
        <f>DPR!B33</f>
        <v>RHR 051</v>
      </c>
      <c r="C32" s="10">
        <f>DPR!C33</f>
        <v>128169.99999999999</v>
      </c>
      <c r="E32" s="8">
        <f>DPR!A133</f>
        <v>130</v>
      </c>
      <c r="F32" s="9" t="str">
        <f>DPR!B133</f>
        <v>RLN 079</v>
      </c>
      <c r="G32" s="10">
        <f>DPR!C133</f>
        <v>225050</v>
      </c>
      <c r="I32" s="8">
        <f>DPR!A233</f>
        <v>230</v>
      </c>
      <c r="J32" s="9" t="str">
        <f>DPR!B233</f>
        <v>RDY 056</v>
      </c>
      <c r="K32" s="10">
        <f>DPR!C233</f>
        <v>139300</v>
      </c>
      <c r="M32" s="8">
        <f>DPR!A333</f>
        <v>330</v>
      </c>
      <c r="N32" s="9" t="str">
        <f>DPR!B333</f>
        <v>RUJ 320</v>
      </c>
      <c r="O32" s="10">
        <f>DPR!C333</f>
        <v>63559.999999999993</v>
      </c>
      <c r="Q32" s="9">
        <f>DPR!A433</f>
        <v>430</v>
      </c>
      <c r="R32" s="9" t="str">
        <f>DPR!B433</f>
        <v>RMU 002</v>
      </c>
      <c r="S32" s="10">
        <f>DPR!C433</f>
        <v>120749.99999999999</v>
      </c>
    </row>
    <row r="33" spans="1:19" ht="9.1999999999999993" customHeight="1" x14ac:dyDescent="0.25">
      <c r="A33" s="8">
        <f>DPR!A34</f>
        <v>31</v>
      </c>
      <c r="B33" s="9" t="str">
        <f>DPR!B34</f>
        <v>RYI 015</v>
      </c>
      <c r="C33" s="10">
        <f>DPR!C34</f>
        <v>115989.99999999999</v>
      </c>
      <c r="E33" s="8">
        <f>DPR!A134</f>
        <v>131</v>
      </c>
      <c r="F33" s="9" t="str">
        <f>DPR!B134</f>
        <v>RLN 064</v>
      </c>
      <c r="G33" s="10">
        <f>DPR!C134</f>
        <v>217630</v>
      </c>
      <c r="I33" s="8">
        <f>DPR!A234</f>
        <v>231</v>
      </c>
      <c r="J33" s="9" t="str">
        <f>DPR!B234</f>
        <v>RDA 041</v>
      </c>
      <c r="K33" s="10">
        <f>DPR!C234</f>
        <v>139300</v>
      </c>
      <c r="M33" s="8">
        <f>DPR!A334</f>
        <v>331</v>
      </c>
      <c r="N33" s="9" t="str">
        <f>DPR!B334</f>
        <v>RZA 024</v>
      </c>
      <c r="O33" s="10">
        <f>DPR!C334</f>
        <v>103250</v>
      </c>
      <c r="Q33" s="9">
        <f>DPR!A434</f>
        <v>431</v>
      </c>
      <c r="R33" s="9" t="str">
        <f>DPR!B434</f>
        <v>RSY 087</v>
      </c>
      <c r="S33" s="10">
        <f>DPR!C434</f>
        <v>120749.99999999999</v>
      </c>
    </row>
    <row r="34" spans="1:19" ht="9.1999999999999993" customHeight="1" x14ac:dyDescent="0.25">
      <c r="A34" s="8">
        <f>DPR!A35</f>
        <v>32</v>
      </c>
      <c r="B34" s="9" t="str">
        <f>DPR!B35</f>
        <v>RYI 059</v>
      </c>
      <c r="C34" s="10">
        <f>DPR!C35</f>
        <v>119139.99999999999</v>
      </c>
      <c r="E34" s="8">
        <f>DPR!A135</f>
        <v>132</v>
      </c>
      <c r="F34" s="9" t="str">
        <f>DPR!B135</f>
        <v>RNG 039</v>
      </c>
      <c r="G34" s="10">
        <f>DPR!C135</f>
        <v>180530</v>
      </c>
      <c r="I34" s="8">
        <f>DPR!A235</f>
        <v>232</v>
      </c>
      <c r="J34" s="9" t="str">
        <f>DPR!B235</f>
        <v>RDA 044</v>
      </c>
      <c r="K34" s="10">
        <f>DPR!C235</f>
        <v>139300</v>
      </c>
      <c r="M34" s="8">
        <f>DPR!A335</f>
        <v>332</v>
      </c>
      <c r="N34" s="9" t="str">
        <f>DPR!B335</f>
        <v>RJB 115</v>
      </c>
      <c r="O34" s="10">
        <f>DPR!C335</f>
        <v>102200</v>
      </c>
      <c r="Q34" s="9">
        <f>DPR!A435</f>
        <v>432</v>
      </c>
      <c r="R34" s="9" t="str">
        <f>DPR!B435</f>
        <v>RMB 018</v>
      </c>
      <c r="S34" s="10">
        <f>DPR!C435</f>
        <v>143500</v>
      </c>
    </row>
    <row r="35" spans="1:19" ht="9.1999999999999993" customHeight="1" x14ac:dyDescent="0.25">
      <c r="A35" s="8">
        <f>DPR!A36</f>
        <v>33</v>
      </c>
      <c r="B35" s="9" t="str">
        <f>DPR!B36</f>
        <v>RYI 090</v>
      </c>
      <c r="C35" s="10">
        <f>DPR!C36</f>
        <v>117529.99999999999</v>
      </c>
      <c r="E35" s="8">
        <f>DPR!A136</f>
        <v>133</v>
      </c>
      <c r="F35" s="9" t="str">
        <f>DPR!B136</f>
        <v>RMZ 003</v>
      </c>
      <c r="G35" s="10">
        <f>DPR!C136</f>
        <v>195370</v>
      </c>
      <c r="I35" s="8">
        <f>DPR!A236</f>
        <v>233</v>
      </c>
      <c r="J35" s="9" t="str">
        <f>DPR!B236</f>
        <v>RTF 015</v>
      </c>
      <c r="K35" s="10">
        <f>DPR!C236</f>
        <v>143500</v>
      </c>
      <c r="M35" s="8">
        <f>DPR!A336</f>
        <v>333</v>
      </c>
      <c r="N35" s="9" t="str">
        <f>DPR!B336</f>
        <v>RWI 325</v>
      </c>
      <c r="O35" s="10">
        <f>DPR!C336</f>
        <v>108570</v>
      </c>
      <c r="Q35" s="9">
        <f>DPR!A436</f>
        <v>433</v>
      </c>
      <c r="R35" s="9" t="str">
        <f>DPR!B436</f>
        <v>RMB 007</v>
      </c>
      <c r="S35" s="10">
        <f>DPR!C436</f>
        <v>136640</v>
      </c>
    </row>
    <row r="36" spans="1:19" ht="9.1999999999999993" customHeight="1" x14ac:dyDescent="0.25">
      <c r="A36" s="8">
        <f>DPR!A37</f>
        <v>34</v>
      </c>
      <c r="B36" s="9" t="str">
        <f>DPR!B37</f>
        <v>RYI 092</v>
      </c>
      <c r="C36" s="10">
        <f>DPR!C37</f>
        <v>120749.99999999999</v>
      </c>
      <c r="E36" s="8">
        <f>DPR!A137</f>
        <v>134</v>
      </c>
      <c r="F36" s="9" t="str">
        <f>DPR!B137</f>
        <v>RDH 051</v>
      </c>
      <c r="G36" s="10">
        <f>DPR!C137</f>
        <v>228200</v>
      </c>
      <c r="I36" s="8">
        <f>DPR!A237</f>
        <v>234</v>
      </c>
      <c r="J36" s="9" t="str">
        <f>DPR!B237</f>
        <v>RTF 127</v>
      </c>
      <c r="K36" s="10">
        <f>DPR!C237</f>
        <v>145110</v>
      </c>
      <c r="M36" s="8">
        <f>DPR!A337</f>
        <v>334</v>
      </c>
      <c r="N36" s="9" t="str">
        <f>DPR!B337</f>
        <v>RIG 029</v>
      </c>
      <c r="O36" s="10">
        <f>DPR!C337</f>
        <v>114380</v>
      </c>
      <c r="Q36" s="9">
        <f>DPR!A437</f>
        <v>434</v>
      </c>
      <c r="R36" s="9" t="str">
        <f>DPR!B437</f>
        <v>RMB 014</v>
      </c>
      <c r="S36" s="10">
        <f>DPR!C437</f>
        <v>154630</v>
      </c>
    </row>
    <row r="37" spans="1:19" ht="9.1999999999999993" customHeight="1" x14ac:dyDescent="0.25">
      <c r="A37" s="8">
        <f>DPR!A38</f>
        <v>35</v>
      </c>
      <c r="B37" s="9" t="str">
        <f>DPR!B38</f>
        <v>RPS 204</v>
      </c>
      <c r="C37" s="10">
        <f>DPR!C38</f>
        <v>93240</v>
      </c>
      <c r="E37" s="8">
        <f>DPR!A138</f>
        <v>135</v>
      </c>
      <c r="F37" s="9" t="str">
        <f>DPR!B138</f>
        <v>RRY 003</v>
      </c>
      <c r="G37" s="10">
        <f>DPR!C138</f>
        <v>139300</v>
      </c>
      <c r="I37" s="8">
        <f>DPR!A238</f>
        <v>235</v>
      </c>
      <c r="J37" s="9" t="str">
        <f>DPR!B238</f>
        <v>RSA 091</v>
      </c>
      <c r="K37" s="10">
        <f>DPR!C238</f>
        <v>139300</v>
      </c>
      <c r="M37" s="8">
        <f>DPR!A338</f>
        <v>335</v>
      </c>
      <c r="N37" s="9" t="str">
        <f>DPR!B338</f>
        <v>RLD 012</v>
      </c>
      <c r="O37" s="10">
        <f>DPR!C338</f>
        <v>97440</v>
      </c>
      <c r="Q37" s="9">
        <f>DPR!A438</f>
        <v>435</v>
      </c>
      <c r="R37" s="9" t="str">
        <f>DPR!B438</f>
        <v>RYD 107</v>
      </c>
      <c r="S37" s="10">
        <f>DPR!C438</f>
        <v>142450</v>
      </c>
    </row>
    <row r="38" spans="1:19" ht="9.1999999999999993" customHeight="1" x14ac:dyDescent="0.25">
      <c r="A38" s="8">
        <f>DPR!A39</f>
        <v>36</v>
      </c>
      <c r="B38" s="9" t="str">
        <f>DPR!B39</f>
        <v>RZM 098</v>
      </c>
      <c r="C38" s="10">
        <f>DPR!C39</f>
        <v>97440</v>
      </c>
      <c r="E38" s="8">
        <f>DPR!A139</f>
        <v>136</v>
      </c>
      <c r="F38" s="9" t="str">
        <f>DPR!B139</f>
        <v>RWH 006</v>
      </c>
      <c r="G38" s="10">
        <f>DPR!C139</f>
        <v>195370</v>
      </c>
      <c r="I38" s="8">
        <f>DPR!A239</f>
        <v>236</v>
      </c>
      <c r="J38" s="9" t="str">
        <f>DPR!B239</f>
        <v>RUN 006</v>
      </c>
      <c r="K38" s="10">
        <f>DPR!C239</f>
        <v>132930</v>
      </c>
      <c r="M38" s="8">
        <f>DPR!A339</f>
        <v>336</v>
      </c>
      <c r="N38" s="9" t="str">
        <f>DPR!B339</f>
        <v>RKR 043</v>
      </c>
      <c r="O38" s="10">
        <f>DPR!C339</f>
        <v>114380</v>
      </c>
      <c r="Q38" s="9">
        <f>DPR!A439</f>
        <v>436</v>
      </c>
      <c r="R38" s="9" t="str">
        <f>DPR!B439</f>
        <v>RYD 106</v>
      </c>
      <c r="S38" s="10">
        <f>DPR!C439</f>
        <v>142450</v>
      </c>
    </row>
    <row r="39" spans="1:19" ht="9.1999999999999993" customHeight="1" x14ac:dyDescent="0.25">
      <c r="A39" s="8">
        <f>DPR!A40</f>
        <v>37</v>
      </c>
      <c r="B39" s="9" t="str">
        <f>DPR!B40</f>
        <v>RZM 090</v>
      </c>
      <c r="C39" s="10">
        <f>DPR!C40</f>
        <v>105420</v>
      </c>
      <c r="E39" s="8">
        <f>DPR!A140</f>
        <v>137</v>
      </c>
      <c r="F39" s="9" t="str">
        <f>DPR!B140</f>
        <v>ROK 040</v>
      </c>
      <c r="G39" s="10">
        <f>DPR!C140</f>
        <v>163590</v>
      </c>
      <c r="I39" s="8">
        <f>DPR!A240</f>
        <v>237</v>
      </c>
      <c r="J39" s="9" t="str">
        <f>DPR!B240</f>
        <v>RUN 002</v>
      </c>
      <c r="K39" s="10">
        <f>DPR!C240</f>
        <v>139790</v>
      </c>
      <c r="M39" s="8">
        <f>DPR!A340</f>
        <v>337</v>
      </c>
      <c r="N39" s="9" t="str">
        <f>DPR!B340</f>
        <v>RYT 015</v>
      </c>
      <c r="O39" s="10">
        <f>DPR!C340</f>
        <v>109060</v>
      </c>
      <c r="Q39" s="9">
        <f>DPR!A440</f>
        <v>437</v>
      </c>
      <c r="R39" s="9" t="str">
        <f>DPR!B440</f>
        <v>RDN 002</v>
      </c>
      <c r="S39" s="10">
        <f>DPR!C440</f>
        <v>101710</v>
      </c>
    </row>
    <row r="40" spans="1:19" ht="9.1999999999999993" customHeight="1" x14ac:dyDescent="0.25">
      <c r="A40" s="8">
        <f>DPR!A41</f>
        <v>38</v>
      </c>
      <c r="B40" s="9" t="str">
        <f>DPR!B41</f>
        <v>RIY 005</v>
      </c>
      <c r="C40" s="10">
        <f>DPR!C41</f>
        <v>110180</v>
      </c>
      <c r="E40" s="8">
        <f>DPR!A141</f>
        <v>138</v>
      </c>
      <c r="F40" s="9" t="str">
        <f>DPR!B141</f>
        <v>RDD 056</v>
      </c>
      <c r="G40" s="10">
        <f>DPR!C141</f>
        <v>151480</v>
      </c>
      <c r="I40" s="8">
        <f>DPR!A241</f>
        <v>238</v>
      </c>
      <c r="J40" s="9" t="str">
        <f>DPR!B241</f>
        <v>RUN 005</v>
      </c>
      <c r="K40" s="10">
        <f>DPR!C241</f>
        <v>134540</v>
      </c>
      <c r="M40" s="8">
        <f>DPR!A341</f>
        <v>338</v>
      </c>
      <c r="N40" s="9" t="str">
        <f>DPR!B341</f>
        <v>RLD 002</v>
      </c>
      <c r="O40" s="10">
        <f>DPR!C341</f>
        <v>97440</v>
      </c>
      <c r="Q40" s="9">
        <f>DPR!A441</f>
        <v>438</v>
      </c>
      <c r="R40" s="9" t="str">
        <f>DPR!B441</f>
        <v>RDN 015</v>
      </c>
      <c r="S40" s="10">
        <f>DPR!C441</f>
        <v>109060</v>
      </c>
    </row>
    <row r="41" spans="1:19" ht="9.1999999999999993" customHeight="1" x14ac:dyDescent="0.25">
      <c r="A41" s="8">
        <f>DPR!A42</f>
        <v>39</v>
      </c>
      <c r="B41" s="9" t="str">
        <f>DPR!B42</f>
        <v>RZM 095</v>
      </c>
      <c r="C41" s="10">
        <f>DPR!C42</f>
        <v>105420</v>
      </c>
      <c r="E41" s="8">
        <f>DPR!A142</f>
        <v>139</v>
      </c>
      <c r="F41" s="9" t="str">
        <f>DPR!B142</f>
        <v>ROK 021</v>
      </c>
      <c r="G41" s="10">
        <f>DPR!C142</f>
        <v>243039.99999999997</v>
      </c>
      <c r="I41" s="8">
        <f>DPR!A242</f>
        <v>239</v>
      </c>
      <c r="J41" s="9" t="str">
        <f>DPR!B242</f>
        <v>RAQ 024</v>
      </c>
      <c r="K41" s="10">
        <f>DPR!C242</f>
        <v>112770</v>
      </c>
      <c r="M41" s="8">
        <f>DPR!A342</f>
        <v>339</v>
      </c>
      <c r="N41" s="9" t="str">
        <f>DPR!B342</f>
        <v>RYT 018</v>
      </c>
      <c r="O41" s="10">
        <f>DPR!C342</f>
        <v>109060</v>
      </c>
      <c r="Q41" s="9">
        <f>DPR!A442</f>
        <v>439</v>
      </c>
      <c r="R41" s="9" t="str">
        <f>DPR!B442</f>
        <v>RMB 016</v>
      </c>
      <c r="S41" s="10">
        <f>DPR!C442</f>
        <v>158830</v>
      </c>
    </row>
    <row r="42" spans="1:19" ht="9.1999999999999993" customHeight="1" x14ac:dyDescent="0.25">
      <c r="A42" s="8">
        <f>DPR!A43</f>
        <v>40</v>
      </c>
      <c r="B42" s="9" t="str">
        <f>DPR!B43</f>
        <v>RIY 002</v>
      </c>
      <c r="C42" s="10">
        <f>DPR!C43</f>
        <v>125509.99999999999</v>
      </c>
      <c r="E42" s="8">
        <f>DPR!A143</f>
        <v>140</v>
      </c>
      <c r="F42" s="9" t="str">
        <f>DPR!B143</f>
        <v>RSG 025</v>
      </c>
      <c r="G42" s="10">
        <f>DPR!C143</f>
        <v>254659.99999999997</v>
      </c>
      <c r="I42" s="8">
        <f>DPR!A243</f>
        <v>240</v>
      </c>
      <c r="J42" s="9" t="str">
        <f>DPR!B243</f>
        <v>RCI 1069</v>
      </c>
      <c r="K42" s="10">
        <f>DPR!C243</f>
        <v>124459.99999999999</v>
      </c>
      <c r="M42" s="8">
        <f>DPR!A343</f>
        <v>340</v>
      </c>
      <c r="N42" s="9" t="str">
        <f>DPR!B343</f>
        <v>RDF 023</v>
      </c>
      <c r="O42" s="10">
        <f>DPR!C343</f>
        <v>112770</v>
      </c>
      <c r="Q42" s="9">
        <f>DPR!A443</f>
        <v>440</v>
      </c>
      <c r="R42" s="9" t="str">
        <f>DPR!B443</f>
        <v>RGP 110</v>
      </c>
      <c r="S42" s="10">
        <f>DPR!C443</f>
        <v>128169.99999999999</v>
      </c>
    </row>
    <row r="43" spans="1:19" ht="9.1999999999999993" customHeight="1" x14ac:dyDescent="0.25">
      <c r="A43" s="8">
        <f>DPR!A44</f>
        <v>41</v>
      </c>
      <c r="B43" s="9" t="str">
        <f>DPR!B44</f>
        <v>RPS 205</v>
      </c>
      <c r="C43" s="10">
        <f>DPR!C44</f>
        <v>101710</v>
      </c>
      <c r="E43" s="8">
        <f>DPR!A144</f>
        <v>141</v>
      </c>
      <c r="F43" s="9" t="str">
        <f>DPR!B144</f>
        <v>RNK 026</v>
      </c>
      <c r="G43" s="10">
        <f>DPR!C144</f>
        <v>254659.99999999997</v>
      </c>
      <c r="I43" s="8">
        <f>DPR!A244</f>
        <v>241</v>
      </c>
      <c r="J43" s="9" t="str">
        <f>DPR!B244</f>
        <v>RAQ 026</v>
      </c>
      <c r="K43" s="10">
        <f>DPR!C244</f>
        <v>112770</v>
      </c>
      <c r="M43" s="8">
        <f>DPR!A344</f>
        <v>341</v>
      </c>
      <c r="N43" s="9" t="str">
        <f>DPR!B344</f>
        <v>RAH 004</v>
      </c>
      <c r="O43" s="10">
        <f>DPR!C344</f>
        <v>120749.99999999999</v>
      </c>
      <c r="Q43" s="9">
        <f>DPR!A444</f>
        <v>441</v>
      </c>
      <c r="R43" s="9" t="str">
        <f>DPR!B444</f>
        <v>RVN 603</v>
      </c>
      <c r="S43" s="10">
        <f>DPR!C444</f>
        <v>122849.99999999999</v>
      </c>
    </row>
    <row r="44" spans="1:19" ht="9.1999999999999993" customHeight="1" x14ac:dyDescent="0.25">
      <c r="A44" s="8">
        <f>DPR!A45</f>
        <v>42</v>
      </c>
      <c r="B44" s="9" t="str">
        <f>DPR!B45</f>
        <v>RPS 031</v>
      </c>
      <c r="C44" s="10">
        <f>DPR!C45</f>
        <v>101710</v>
      </c>
      <c r="E44" s="8">
        <f>DPR!A145</f>
        <v>142</v>
      </c>
      <c r="F44" s="9" t="str">
        <f>DPR!B145</f>
        <v>RDG 079</v>
      </c>
      <c r="G44" s="10">
        <f>DPR!C145</f>
        <v>225050</v>
      </c>
      <c r="I44" s="8">
        <f>DPR!A245</f>
        <v>242</v>
      </c>
      <c r="J44" s="9" t="str">
        <f>DPR!B245</f>
        <v>RTU 013</v>
      </c>
      <c r="K44" s="10">
        <f>DPR!C245</f>
        <v>137690</v>
      </c>
      <c r="M44" s="8">
        <f>DPR!A345</f>
        <v>342</v>
      </c>
      <c r="N44" s="9" t="str">
        <f>DPR!B345</f>
        <v>RTT 005</v>
      </c>
      <c r="O44" s="10">
        <f>DPR!C345</f>
        <v>132370</v>
      </c>
      <c r="Q44" s="9">
        <f>DPR!A445</f>
        <v>442</v>
      </c>
      <c r="R44" s="9" t="str">
        <f>DPR!B445</f>
        <v>RST 016</v>
      </c>
      <c r="S44" s="10">
        <f>DPR!C445</f>
        <v>143500</v>
      </c>
    </row>
    <row r="45" spans="1:19" ht="9.1999999999999993" customHeight="1" x14ac:dyDescent="0.25">
      <c r="A45" s="8">
        <f>DPR!A46</f>
        <v>43</v>
      </c>
      <c r="B45" s="9" t="str">
        <f>DPR!B46</f>
        <v>RPS 916</v>
      </c>
      <c r="C45" s="10">
        <f>DPR!C46</f>
        <v>147770</v>
      </c>
      <c r="E45" s="8">
        <f>DPR!A146</f>
        <v>143</v>
      </c>
      <c r="F45" s="9" t="str">
        <f>DPR!B146</f>
        <v>RBV 049</v>
      </c>
      <c r="G45" s="10">
        <f>DPR!C146</f>
        <v>228760</v>
      </c>
      <c r="I45" s="8">
        <f>DPR!A246</f>
        <v>243</v>
      </c>
      <c r="J45" s="9" t="str">
        <f>DPR!B246</f>
        <v>RUD 012</v>
      </c>
      <c r="K45" s="10">
        <f>DPR!C246</f>
        <v>112770</v>
      </c>
      <c r="M45" s="8">
        <f>DPR!A346</f>
        <v>343</v>
      </c>
      <c r="N45" s="9" t="str">
        <f>DPR!B346</f>
        <v>RMO 005</v>
      </c>
      <c r="O45" s="10">
        <f>DPR!C346</f>
        <v>120749.99999999999</v>
      </c>
      <c r="Q45" s="9">
        <f>DPR!A446</f>
        <v>443</v>
      </c>
      <c r="R45" s="9" t="str">
        <f>DPR!B446</f>
        <v>RDN 034</v>
      </c>
      <c r="S45" s="10">
        <f>DPR!C446</f>
        <v>105420</v>
      </c>
    </row>
    <row r="46" spans="1:19" ht="9.1999999999999993" customHeight="1" x14ac:dyDescent="0.25">
      <c r="A46" s="8">
        <f>DPR!A47</f>
        <v>44</v>
      </c>
      <c r="B46" s="9" t="str">
        <f>DPR!B47</f>
        <v>RPS 917</v>
      </c>
      <c r="C46" s="10">
        <f>DPR!C47</f>
        <v>147770</v>
      </c>
      <c r="E46" s="8">
        <f>DPR!A147</f>
        <v>144</v>
      </c>
      <c r="F46" s="9" t="str">
        <f>DPR!B147</f>
        <v>RNY 130</v>
      </c>
      <c r="G46" s="10">
        <f>DPR!C147</f>
        <v>189560</v>
      </c>
      <c r="I46" s="8">
        <f>DPR!A247</f>
        <v>244</v>
      </c>
      <c r="J46" s="9" t="str">
        <f>DPR!B247</f>
        <v>RTU 014</v>
      </c>
      <c r="K46" s="10">
        <f>DPR!C247</f>
        <v>137690</v>
      </c>
      <c r="M46" s="8">
        <f>DPR!A347</f>
        <v>344</v>
      </c>
      <c r="N46" s="9" t="str">
        <f>DPR!B347</f>
        <v>RAP 030</v>
      </c>
      <c r="O46" s="10">
        <f>DPR!C347</f>
        <v>112770</v>
      </c>
      <c r="Q46" s="9">
        <f>DPR!A447</f>
        <v>444</v>
      </c>
      <c r="R46" s="9" t="str">
        <f>DPR!B447</f>
        <v>RVN 605</v>
      </c>
      <c r="S46" s="10">
        <f>DPR!C447</f>
        <v>143500</v>
      </c>
    </row>
    <row r="47" spans="1:19" ht="9.1999999999999993" customHeight="1" x14ac:dyDescent="0.25">
      <c r="A47" s="8">
        <f>DPR!A48</f>
        <v>45</v>
      </c>
      <c r="B47" s="9" t="str">
        <f>DPR!B48</f>
        <v>RYI 104</v>
      </c>
      <c r="C47" s="10">
        <f>DPR!C48</f>
        <v>119139.99999999999</v>
      </c>
      <c r="E47" s="8">
        <f>DPR!A148</f>
        <v>145</v>
      </c>
      <c r="F47" s="9" t="str">
        <f>DPR!B148</f>
        <v>RNY 124</v>
      </c>
      <c r="G47" s="10">
        <f>DPR!C148</f>
        <v>184240</v>
      </c>
      <c r="I47" s="8">
        <f>DPR!A248</f>
        <v>245</v>
      </c>
      <c r="J47" s="9" t="str">
        <f>DPR!B248</f>
        <v>RTU 016</v>
      </c>
      <c r="K47" s="10">
        <f>DPR!C248</f>
        <v>137690</v>
      </c>
      <c r="M47" s="8">
        <f>DPR!A348</f>
        <v>345</v>
      </c>
      <c r="N47" s="9" t="str">
        <f>DPR!B348</f>
        <v>RAK 029</v>
      </c>
      <c r="O47" s="10">
        <f>DPR!C348</f>
        <v>137690</v>
      </c>
      <c r="Q47" s="9">
        <f>DPR!A448</f>
        <v>445</v>
      </c>
      <c r="R47" s="9" t="str">
        <f>DPR!B448</f>
        <v>RSR 006</v>
      </c>
      <c r="S47" s="10">
        <f>DPR!C448</f>
        <v>128169.99999999999</v>
      </c>
    </row>
    <row r="48" spans="1:19" ht="9.1999999999999993" customHeight="1" x14ac:dyDescent="0.25">
      <c r="A48" s="8">
        <f>DPR!A49</f>
        <v>46</v>
      </c>
      <c r="B48" s="9" t="str">
        <f>DPR!B49</f>
        <v>RYI 096</v>
      </c>
      <c r="C48" s="10">
        <f>DPR!C49</f>
        <v>119139.99999999999</v>
      </c>
      <c r="E48" s="8">
        <f>DPR!A149</f>
        <v>146</v>
      </c>
      <c r="F48" s="9" t="str">
        <f>DPR!B149</f>
        <v>RPS 206</v>
      </c>
      <c r="G48" s="10">
        <f>DPR!C149</f>
        <v>97440</v>
      </c>
      <c r="I48" s="8">
        <f>DPR!A249</f>
        <v>246</v>
      </c>
      <c r="J48" s="9" t="str">
        <f>DPR!B249</f>
        <v>RUD 020</v>
      </c>
      <c r="K48" s="10">
        <f>DPR!C249</f>
        <v>114380</v>
      </c>
      <c r="M48" s="8">
        <f>DPR!A349</f>
        <v>346</v>
      </c>
      <c r="N48" s="9" t="str">
        <f>DPR!B349</f>
        <v>RDY 066</v>
      </c>
      <c r="O48" s="10">
        <f>DPR!C349</f>
        <v>120749.99999999999</v>
      </c>
      <c r="Q48" s="9">
        <f>DPR!A449</f>
        <v>446</v>
      </c>
      <c r="R48" s="9" t="str">
        <f>DPR!B449</f>
        <v>RSY 088</v>
      </c>
      <c r="S48" s="10">
        <f>DPR!C449</f>
        <v>120749.99999999999</v>
      </c>
    </row>
    <row r="49" spans="1:19" ht="9.1999999999999993" customHeight="1" x14ac:dyDescent="0.25">
      <c r="A49" s="8">
        <f>DPR!A50</f>
        <v>47</v>
      </c>
      <c r="B49" s="9" t="str">
        <f>DPR!B50</f>
        <v>RPS 028</v>
      </c>
      <c r="C49" s="10">
        <f>DPR!C50</f>
        <v>97440</v>
      </c>
      <c r="E49" s="8">
        <f>DPR!A150</f>
        <v>147</v>
      </c>
      <c r="F49" s="9" t="str">
        <f>DPR!B150</f>
        <v>RPS 207</v>
      </c>
      <c r="G49" s="10">
        <f>DPR!C150</f>
        <v>97440</v>
      </c>
      <c r="I49" s="8">
        <f>DPR!A250</f>
        <v>247</v>
      </c>
      <c r="J49" s="9" t="str">
        <f>DPR!B250</f>
        <v>RCI 108</v>
      </c>
      <c r="K49" s="10">
        <f>DPR!C250</f>
        <v>105420</v>
      </c>
      <c r="M49" s="8">
        <f>DPR!A350</f>
        <v>347</v>
      </c>
      <c r="N49" s="9" t="str">
        <f>DPR!B350</f>
        <v>RAK 031</v>
      </c>
      <c r="O49" s="10">
        <f>DPR!C350</f>
        <v>137690</v>
      </c>
      <c r="Q49" s="9">
        <f>DPR!A450</f>
        <v>447</v>
      </c>
      <c r="R49" s="9" t="str">
        <f>DPR!B450</f>
        <v>RMN 003</v>
      </c>
      <c r="S49" s="10">
        <f>DPR!C450</f>
        <v>131320</v>
      </c>
    </row>
    <row r="50" spans="1:19" ht="9.1999999999999993" customHeight="1" x14ac:dyDescent="0.25">
      <c r="A50" s="8">
        <f>DPR!A51</f>
        <v>48</v>
      </c>
      <c r="B50" s="9" t="str">
        <f>DPR!B51</f>
        <v>RPS 020</v>
      </c>
      <c r="C50" s="10">
        <f>DPR!C51</f>
        <v>101710</v>
      </c>
      <c r="E50" s="8">
        <f>DPR!A151</f>
        <v>148</v>
      </c>
      <c r="F50" s="9" t="str">
        <f>DPR!B151</f>
        <v>RKO 029</v>
      </c>
      <c r="G50" s="10">
        <f>DPR!C151</f>
        <v>117529.99999999999</v>
      </c>
      <c r="I50" s="8">
        <f>DPR!A251</f>
        <v>248</v>
      </c>
      <c r="J50" s="9" t="str">
        <f>DPR!B251</f>
        <v>RPK 014</v>
      </c>
      <c r="K50" s="10">
        <f>DPR!C251</f>
        <v>105420</v>
      </c>
      <c r="M50" s="8">
        <f>DPR!A351</f>
        <v>348</v>
      </c>
      <c r="N50" s="9" t="str">
        <f>DPR!B351</f>
        <v>RMO 008</v>
      </c>
      <c r="O50" s="10">
        <f>DPR!C351</f>
        <v>136080</v>
      </c>
      <c r="Q50" s="9">
        <f>DPR!A451</f>
        <v>448</v>
      </c>
      <c r="R50" s="9" t="str">
        <f>DPR!B451</f>
        <v>RDN 038</v>
      </c>
      <c r="S50" s="10">
        <f>DPR!C451</f>
        <v>105420</v>
      </c>
    </row>
    <row r="51" spans="1:19" ht="9.1999999999999993" customHeight="1" x14ac:dyDescent="0.25">
      <c r="A51" s="8">
        <f>DPR!A52</f>
        <v>49</v>
      </c>
      <c r="B51" s="9" t="str">
        <f>DPR!B52</f>
        <v>RPS 027</v>
      </c>
      <c r="C51" s="10">
        <f>DPR!C52</f>
        <v>97440</v>
      </c>
      <c r="E51" s="8">
        <f>DPR!A152</f>
        <v>149</v>
      </c>
      <c r="F51" s="9" t="str">
        <f>DPR!B152</f>
        <v>RLN 083</v>
      </c>
      <c r="G51" s="10">
        <f>DPR!C152</f>
        <v>143500</v>
      </c>
      <c r="I51" s="8">
        <f>DPR!A252</f>
        <v>249</v>
      </c>
      <c r="J51" s="9" t="str">
        <f>DPR!B252</f>
        <v>RPK 002</v>
      </c>
      <c r="K51" s="10">
        <f>DPR!C252</f>
        <v>104860</v>
      </c>
      <c r="M51" s="8">
        <f>DPR!A352</f>
        <v>349</v>
      </c>
      <c r="N51" s="9" t="str">
        <f>DPR!B352</f>
        <v>RAH 006</v>
      </c>
      <c r="O51" s="10">
        <f>DPR!C352</f>
        <v>120749.99999999999</v>
      </c>
      <c r="Q51" s="9">
        <f>DPR!A452</f>
        <v>449</v>
      </c>
      <c r="R51" s="9" t="str">
        <f>DPR!B452</f>
        <v>RMU 003</v>
      </c>
      <c r="S51" s="10">
        <f>DPR!C452</f>
        <v>120749.99999999999</v>
      </c>
    </row>
    <row r="52" spans="1:19" ht="9.1999999999999993" customHeight="1" x14ac:dyDescent="0.25">
      <c r="A52" s="8">
        <f>DPR!A53</f>
        <v>50</v>
      </c>
      <c r="B52" s="9" t="str">
        <f>DPR!B53</f>
        <v>RPS 029</v>
      </c>
      <c r="C52" s="10">
        <f>DPR!C53</f>
        <v>97440</v>
      </c>
      <c r="E52" s="8">
        <f>DPR!A153</f>
        <v>150</v>
      </c>
      <c r="F52" s="9" t="str">
        <f>DPR!B153</f>
        <v>RNG 043</v>
      </c>
      <c r="G52" s="10">
        <f>DPR!C153</f>
        <v>136080</v>
      </c>
      <c r="I52" s="8">
        <f>DPR!A253</f>
        <v>250</v>
      </c>
      <c r="J52" s="9" t="str">
        <f>DPR!B253</f>
        <v>RTU 007</v>
      </c>
      <c r="K52" s="10">
        <f>DPR!C253</f>
        <v>134540</v>
      </c>
      <c r="M52" s="8">
        <f>DPR!A353</f>
        <v>350</v>
      </c>
      <c r="N52" s="9" t="str">
        <f>DPR!B353</f>
        <v>RBR 010</v>
      </c>
      <c r="O52" s="10">
        <f>DPR!C353</f>
        <v>128169.99999999999</v>
      </c>
      <c r="Q52" s="9">
        <f>DPR!A453</f>
        <v>450</v>
      </c>
      <c r="R52" s="9" t="str">
        <f>DPR!B453</f>
        <v>RSQ 029</v>
      </c>
      <c r="S52" s="10">
        <f>DPR!C453</f>
        <v>82110</v>
      </c>
    </row>
    <row r="53" spans="1:19" ht="9.1999999999999993" customHeight="1" x14ac:dyDescent="0.25">
      <c r="A53" s="8">
        <f>DPR!A54</f>
        <v>51</v>
      </c>
      <c r="B53" s="9" t="str">
        <f>DPR!B54</f>
        <v>RPS 030</v>
      </c>
      <c r="C53" s="10">
        <f>DPR!C54</f>
        <v>101710</v>
      </c>
      <c r="E53" s="8">
        <f>DPR!A154</f>
        <v>151</v>
      </c>
      <c r="F53" s="9" t="str">
        <f>DPR!B154</f>
        <v>RYK 001</v>
      </c>
      <c r="G53" s="10">
        <f>DPR!C154</f>
        <v>185850</v>
      </c>
      <c r="I53" s="8">
        <f>DPR!A254</f>
        <v>251</v>
      </c>
      <c r="J53" s="9" t="str">
        <f>DPR!B254</f>
        <v>RUD 014</v>
      </c>
      <c r="K53" s="10">
        <f>DPR!C254</f>
        <v>112770</v>
      </c>
      <c r="M53" s="8">
        <f>DPR!A354</f>
        <v>351</v>
      </c>
      <c r="N53" s="9" t="str">
        <f>DPR!B354</f>
        <v>RCA 054</v>
      </c>
      <c r="O53" s="10">
        <f>DPR!C354</f>
        <v>149870</v>
      </c>
      <c r="Q53" s="9">
        <f>DPR!A454</f>
        <v>451</v>
      </c>
      <c r="R53" s="9" t="str">
        <f>DPR!B454</f>
        <v>RSQ 036</v>
      </c>
      <c r="S53" s="10">
        <f>DPR!C454</f>
        <v>62999.999999999993</v>
      </c>
    </row>
    <row r="54" spans="1:19" ht="9.1999999999999993" customHeight="1" x14ac:dyDescent="0.25">
      <c r="A54" s="8">
        <f>DPR!A55</f>
        <v>52</v>
      </c>
      <c r="B54" s="9" t="str">
        <f>DPR!B55</f>
        <v>RPS 017</v>
      </c>
      <c r="C54" s="10">
        <f>DPR!C55</f>
        <v>101710</v>
      </c>
      <c r="E54" s="8">
        <f>DPR!A155</f>
        <v>152</v>
      </c>
      <c r="F54" s="9" t="str">
        <f>DPR!B155</f>
        <v>RYK 002</v>
      </c>
      <c r="G54" s="10">
        <f>DPR!C155</f>
        <v>105420</v>
      </c>
      <c r="I54" s="8">
        <f>DPR!A255</f>
        <v>252</v>
      </c>
      <c r="J54" s="9" t="str">
        <f>DPR!B255</f>
        <v>RLR 304</v>
      </c>
      <c r="K54" s="10">
        <f>DPR!C255</f>
        <v>96950</v>
      </c>
      <c r="M54" s="8">
        <f>DPR!A355</f>
        <v>352</v>
      </c>
      <c r="N54" s="9" t="str">
        <f>DPR!B355</f>
        <v>RDO 160</v>
      </c>
      <c r="O54" s="10">
        <f>DPR!C355</f>
        <v>140840</v>
      </c>
      <c r="Q54" s="9">
        <f>DPR!A455</f>
        <v>452</v>
      </c>
      <c r="R54" s="9" t="str">
        <f>DPR!B455</f>
        <v>RDN 017</v>
      </c>
      <c r="S54" s="10">
        <f>DPR!C455</f>
        <v>74690</v>
      </c>
    </row>
    <row r="55" spans="1:19" ht="9.1999999999999993" customHeight="1" x14ac:dyDescent="0.25">
      <c r="A55" s="8">
        <f>DPR!A56</f>
        <v>53</v>
      </c>
      <c r="B55" s="9" t="str">
        <f>DPR!B56</f>
        <v>RPS 668</v>
      </c>
      <c r="C55" s="10">
        <f>DPR!C56</f>
        <v>101710</v>
      </c>
      <c r="E55" s="8">
        <f>DPR!A156</f>
        <v>153</v>
      </c>
      <c r="F55" s="9" t="str">
        <f>DPR!B156</f>
        <v>RGS 038</v>
      </c>
      <c r="G55" s="10">
        <f>DPR!C156</f>
        <v>139300</v>
      </c>
      <c r="I55" s="8">
        <f>DPR!A256</f>
        <v>253</v>
      </c>
      <c r="J55" s="9" t="str">
        <f>DPR!B256</f>
        <v>RNO 082</v>
      </c>
      <c r="K55" s="10">
        <f>DPR!C256</f>
        <v>96390</v>
      </c>
      <c r="M55" s="8">
        <f>DPR!A356</f>
        <v>353</v>
      </c>
      <c r="N55" s="9" t="str">
        <f>DPR!B356</f>
        <v>RDO 412</v>
      </c>
      <c r="O55" s="10">
        <f>DPR!C356</f>
        <v>120749.99999999999</v>
      </c>
      <c r="Q55" s="9">
        <f>DPR!A456</f>
        <v>453</v>
      </c>
      <c r="R55" s="9" t="str">
        <f>DPR!B456</f>
        <v>RMB 017</v>
      </c>
      <c r="S55" s="10">
        <f>DPR!C456</f>
        <v>112770</v>
      </c>
    </row>
    <row r="56" spans="1:19" ht="9.1999999999999993" customHeight="1" x14ac:dyDescent="0.25">
      <c r="A56" s="8">
        <f>DPR!A57</f>
        <v>54</v>
      </c>
      <c r="B56" s="9" t="str">
        <f>DPR!B57</f>
        <v>RPS 670</v>
      </c>
      <c r="C56" s="10">
        <f>DPR!C57</f>
        <v>105420</v>
      </c>
      <c r="E56" s="8">
        <f>DPR!A157</f>
        <v>154</v>
      </c>
      <c r="F56" s="9" t="str">
        <f>DPR!B157</f>
        <v>RGS 039</v>
      </c>
      <c r="G56" s="10">
        <f>DPR!C157</f>
        <v>210210</v>
      </c>
      <c r="I56" s="8">
        <f>DPR!A257</f>
        <v>254</v>
      </c>
      <c r="J56" s="9" t="str">
        <f>DPR!B257</f>
        <v>RNO 084</v>
      </c>
      <c r="K56" s="10">
        <f>DPR!C257</f>
        <v>96390</v>
      </c>
      <c r="M56" s="8">
        <f>DPR!A357</f>
        <v>354</v>
      </c>
      <c r="N56" s="9" t="str">
        <f>DPR!B357</f>
        <v>RGH 9614</v>
      </c>
      <c r="O56" s="10">
        <f>DPR!C357</f>
        <v>166810</v>
      </c>
      <c r="Q56" s="9">
        <f>DPR!A457</f>
        <v>454</v>
      </c>
      <c r="R56" s="9" t="str">
        <f>DPR!B457</f>
        <v>RDN 026</v>
      </c>
      <c r="S56" s="10">
        <f>DPR!C457</f>
        <v>76300</v>
      </c>
    </row>
    <row r="57" spans="1:19" ht="9.1999999999999993" customHeight="1" x14ac:dyDescent="0.25">
      <c r="A57" s="8">
        <f>DPR!A58</f>
        <v>55</v>
      </c>
      <c r="B57" s="9" t="str">
        <f>DPR!B58</f>
        <v>RPS 025</v>
      </c>
      <c r="C57" s="10">
        <f>DPR!C58</f>
        <v>105420</v>
      </c>
      <c r="E57" s="8">
        <f>DPR!A158</f>
        <v>155</v>
      </c>
      <c r="F57" s="9" t="str">
        <f>DPR!B158</f>
        <v>RGS 046</v>
      </c>
      <c r="G57" s="10">
        <f>DPR!C158</f>
        <v>139300</v>
      </c>
      <c r="I57" s="8">
        <f>DPR!A258</f>
        <v>255</v>
      </c>
      <c r="J57" s="9" t="str">
        <f>DPR!B258</f>
        <v>RYY 010</v>
      </c>
      <c r="K57" s="10">
        <f>DPR!C258</f>
        <v>88480</v>
      </c>
      <c r="M57" s="8">
        <f>DPR!A358</f>
        <v>355</v>
      </c>
      <c r="N57" s="9" t="str">
        <f>DPR!B358</f>
        <v>RGH 9615</v>
      </c>
      <c r="O57" s="10">
        <f>DPR!C358</f>
        <v>166810</v>
      </c>
      <c r="Q57" s="9">
        <f>DPR!A458</f>
        <v>455</v>
      </c>
      <c r="R57" s="9" t="str">
        <f>DPR!B458</f>
        <v>RST 015</v>
      </c>
      <c r="S57" s="10">
        <f>DPR!C458</f>
        <v>128169.99999999999</v>
      </c>
    </row>
    <row r="58" spans="1:19" ht="9.1999999999999993" customHeight="1" x14ac:dyDescent="0.25">
      <c r="A58" s="8">
        <f>DPR!A59</f>
        <v>56</v>
      </c>
      <c r="B58" s="9" t="str">
        <f>DPR!B59</f>
        <v>RPS 513</v>
      </c>
      <c r="C58" s="10">
        <f>DPR!C59</f>
        <v>109060</v>
      </c>
      <c r="E58" s="8">
        <f>DPR!A159</f>
        <v>156</v>
      </c>
      <c r="F58" s="9" t="str">
        <f>DPR!B159</f>
        <v>RGS 047</v>
      </c>
      <c r="G58" s="10">
        <f>DPR!C159</f>
        <v>210210</v>
      </c>
      <c r="I58" s="8">
        <f>DPR!A259</f>
        <v>256</v>
      </c>
      <c r="J58" s="9" t="str">
        <f>DPR!B259</f>
        <v>RYY 009</v>
      </c>
      <c r="K58" s="10">
        <f>DPR!C259</f>
        <v>88480</v>
      </c>
      <c r="M58" s="8">
        <f>DPR!A359</f>
        <v>356</v>
      </c>
      <c r="N58" s="9" t="str">
        <f>DPR!B359</f>
        <v>RDY 061</v>
      </c>
      <c r="O58" s="10">
        <f>DPR!C359</f>
        <v>117039.99999999999</v>
      </c>
      <c r="Q58" s="9">
        <f>DPR!A459</f>
        <v>456</v>
      </c>
      <c r="R58" s="9" t="str">
        <f>DPR!B459</f>
        <v>RDN 028</v>
      </c>
      <c r="S58" s="10">
        <f>DPR!C459</f>
        <v>90020</v>
      </c>
    </row>
    <row r="59" spans="1:19" ht="9.1999999999999993" customHeight="1" x14ac:dyDescent="0.25">
      <c r="A59" s="8">
        <f>DPR!A60</f>
        <v>57</v>
      </c>
      <c r="B59" s="9" t="str">
        <f>DPR!B60</f>
        <v>RPS 514</v>
      </c>
      <c r="C59" s="10">
        <f>DPR!C60</f>
        <v>109060</v>
      </c>
      <c r="E59" s="8">
        <f>DPR!A160</f>
        <v>157</v>
      </c>
      <c r="F59" s="9" t="str">
        <f>DPR!B160</f>
        <v>RGS 049</v>
      </c>
      <c r="G59" s="10">
        <f>DPR!C160</f>
        <v>210210</v>
      </c>
      <c r="I59" s="8">
        <f>DPR!A260</f>
        <v>257</v>
      </c>
      <c r="J59" s="9" t="str">
        <f>DPR!B260</f>
        <v>RYY 006</v>
      </c>
      <c r="K59" s="10">
        <f>DPR!C260</f>
        <v>82110</v>
      </c>
      <c r="M59" s="8">
        <f>DPR!A360</f>
        <v>357</v>
      </c>
      <c r="N59" s="9" t="str">
        <f>DPR!B360</f>
        <v>RBR 006</v>
      </c>
      <c r="O59" s="10">
        <f>DPR!C360</f>
        <v>122849.99999999999</v>
      </c>
      <c r="Q59" s="9">
        <f>DPR!A460</f>
        <v>457</v>
      </c>
      <c r="R59" s="9" t="str">
        <f>DPR!B460</f>
        <v>RDT 017</v>
      </c>
      <c r="S59" s="10">
        <f>DPR!C460</f>
        <v>93240</v>
      </c>
    </row>
    <row r="60" spans="1:19" ht="9.1999999999999993" customHeight="1" x14ac:dyDescent="0.25">
      <c r="A60" s="8">
        <f>DPR!A61</f>
        <v>58</v>
      </c>
      <c r="B60" s="9" t="str">
        <f>DPR!B61</f>
        <v>RDI 039</v>
      </c>
      <c r="C60" s="10">
        <f>DPR!C61</f>
        <v>197540</v>
      </c>
      <c r="E60" s="8">
        <f>DPR!A161</f>
        <v>158</v>
      </c>
      <c r="F60" s="9" t="str">
        <f>DPR!B161</f>
        <v>RGS 048</v>
      </c>
      <c r="G60" s="10">
        <f>DPR!C161</f>
        <v>139300</v>
      </c>
      <c r="I60" s="8">
        <f>DPR!A261</f>
        <v>258</v>
      </c>
      <c r="J60" s="9" t="str">
        <f>DPR!B261</f>
        <v>RJJ 1148</v>
      </c>
      <c r="K60" s="10">
        <f>DPR!C261</f>
        <v>90020</v>
      </c>
      <c r="M60" s="8">
        <f>DPR!A361</f>
        <v>358</v>
      </c>
      <c r="N60" s="9" t="str">
        <f>DPR!B361</f>
        <v>RAP 038</v>
      </c>
      <c r="O60" s="10">
        <f>DPR!C361</f>
        <v>119139.99999999999</v>
      </c>
      <c r="Q60" s="9">
        <f>DPR!A461</f>
        <v>458</v>
      </c>
      <c r="R60" s="9" t="str">
        <f>DPR!B461</f>
        <v>RDT 011</v>
      </c>
      <c r="S60" s="10">
        <f>DPR!C461</f>
        <v>79450</v>
      </c>
    </row>
    <row r="61" spans="1:19" ht="9.1999999999999993" customHeight="1" x14ac:dyDescent="0.25">
      <c r="A61" s="8">
        <f>DPR!A62</f>
        <v>59</v>
      </c>
      <c r="B61" s="9" t="str">
        <f>DPR!B62</f>
        <v>RDI 048</v>
      </c>
      <c r="C61" s="10">
        <f>DPR!C62</f>
        <v>155120</v>
      </c>
      <c r="E61" s="8">
        <f>DPR!A162</f>
        <v>159</v>
      </c>
      <c r="F61" s="9" t="str">
        <f>DPR!B162</f>
        <v>RYR 011</v>
      </c>
      <c r="G61" s="10">
        <f>DPR!C162</f>
        <v>139790</v>
      </c>
      <c r="I61" s="8">
        <f>DPR!A262</f>
        <v>259</v>
      </c>
      <c r="J61" s="9" t="str">
        <f>DPR!B262</f>
        <v>RLR 320</v>
      </c>
      <c r="K61" s="10">
        <f>DPR!C262</f>
        <v>88480</v>
      </c>
      <c r="M61" s="8">
        <f>DPR!A362</f>
        <v>359</v>
      </c>
      <c r="N61" s="9" t="str">
        <f>DPR!B362</f>
        <v>RDO 417</v>
      </c>
      <c r="O61" s="10">
        <f>DPR!C362</f>
        <v>128169.99999999999</v>
      </c>
      <c r="Q61" s="25">
        <f>DPR!A462</f>
        <v>459</v>
      </c>
      <c r="R61" s="25" t="str">
        <f>DPR!B462</f>
        <v>RDN 037</v>
      </c>
      <c r="S61" s="26">
        <f>DPR!C462</f>
        <v>82110</v>
      </c>
    </row>
    <row r="62" spans="1:19" ht="9.1999999999999993" customHeight="1" x14ac:dyDescent="0.25">
      <c r="A62" s="8">
        <f>DPR!A63</f>
        <v>60</v>
      </c>
      <c r="B62" s="9" t="str">
        <f>DPR!B63</f>
        <v>RSE 051</v>
      </c>
      <c r="C62" s="10">
        <f>DPR!C63</f>
        <v>138180</v>
      </c>
      <c r="E62" s="8">
        <f>DPR!A163</f>
        <v>160</v>
      </c>
      <c r="F62" s="9" t="str">
        <f>DPR!B163</f>
        <v>RNK 003</v>
      </c>
      <c r="G62" s="10">
        <f>DPR!C163</f>
        <v>117039.99999999999</v>
      </c>
      <c r="I62" s="8">
        <f>DPR!A263</f>
        <v>260</v>
      </c>
      <c r="J62" s="9" t="str">
        <f>DPR!B263</f>
        <v>RLR 303</v>
      </c>
      <c r="K62" s="10">
        <f>DPR!C263</f>
        <v>88480</v>
      </c>
      <c r="M62" s="8">
        <f>DPR!A363</f>
        <v>360</v>
      </c>
      <c r="N62" s="9" t="str">
        <f>DPR!B363</f>
        <v>RCA 017</v>
      </c>
      <c r="O62" s="10">
        <f>DPR!C363</f>
        <v>137690</v>
      </c>
      <c r="Q62" s="27"/>
      <c r="R62" s="27"/>
      <c r="S62" s="28"/>
    </row>
    <row r="63" spans="1:19" ht="9.1999999999999993" customHeight="1" x14ac:dyDescent="0.25">
      <c r="A63" s="8">
        <f>DPR!A64</f>
        <v>61</v>
      </c>
      <c r="B63" s="9" t="str">
        <f>DPR!B64</f>
        <v>RDS 041</v>
      </c>
      <c r="C63" s="10">
        <f>DPR!C64</f>
        <v>166810</v>
      </c>
      <c r="E63" s="8">
        <f>DPR!A164</f>
        <v>161</v>
      </c>
      <c r="F63" s="9" t="str">
        <f>DPR!B164</f>
        <v>RYR 010</v>
      </c>
      <c r="G63" s="10">
        <f>DPR!C164</f>
        <v>134540</v>
      </c>
      <c r="I63" s="8">
        <f>DPR!A264</f>
        <v>261</v>
      </c>
      <c r="J63" s="9" t="str">
        <f>DPR!B264</f>
        <v>RNO 083</v>
      </c>
      <c r="K63" s="10">
        <f>DPR!C264</f>
        <v>97440</v>
      </c>
      <c r="M63" s="8">
        <f>DPR!A364</f>
        <v>361</v>
      </c>
      <c r="N63" s="9" t="str">
        <f>DPR!B364</f>
        <v>RCA 053</v>
      </c>
      <c r="O63" s="10">
        <f>DPR!C364</f>
        <v>146650</v>
      </c>
      <c r="Q63" s="12"/>
      <c r="R63" s="12"/>
      <c r="S63" s="13"/>
    </row>
    <row r="64" spans="1:19" ht="9.1999999999999993" customHeight="1" x14ac:dyDescent="0.25">
      <c r="A64" s="8">
        <f>DPR!A65</f>
        <v>62</v>
      </c>
      <c r="B64" s="9" t="str">
        <f>DPR!B65</f>
        <v>RSE 063</v>
      </c>
      <c r="C64" s="10">
        <f>DPR!C65</f>
        <v>151480</v>
      </c>
      <c r="E64" s="8">
        <f>DPR!A165</f>
        <v>162</v>
      </c>
      <c r="F64" s="9" t="str">
        <f>DPR!B165</f>
        <v>RGS 036</v>
      </c>
      <c r="G64" s="10">
        <f>DPR!C165</f>
        <v>143500</v>
      </c>
      <c r="I64" s="8">
        <f>DPR!A265</f>
        <v>262</v>
      </c>
      <c r="J64" s="9" t="str">
        <f>DPR!B265</f>
        <v>RJJ 1147</v>
      </c>
      <c r="K64" s="10">
        <f>DPR!C265</f>
        <v>90020</v>
      </c>
      <c r="M64" s="8">
        <f>DPR!A365</f>
        <v>362</v>
      </c>
      <c r="N64" s="9" t="str">
        <f>DPR!B365</f>
        <v>RDF 020</v>
      </c>
      <c r="O64" s="10">
        <f>DPR!C365</f>
        <v>169960</v>
      </c>
      <c r="Q64" s="12"/>
      <c r="R64" s="12"/>
      <c r="S64" s="13"/>
    </row>
    <row r="65" spans="1:19" ht="9.1999999999999993" customHeight="1" x14ac:dyDescent="0.25">
      <c r="A65" s="8">
        <f>DPR!A66</f>
        <v>63</v>
      </c>
      <c r="B65" s="9" t="str">
        <f>DPR!B66</f>
        <v>RNJ 003</v>
      </c>
      <c r="C65" s="10">
        <f>DPR!C66</f>
        <v>182140</v>
      </c>
      <c r="E65" s="8">
        <f>DPR!A166</f>
        <v>163</v>
      </c>
      <c r="F65" s="9" t="str">
        <f>DPR!B166</f>
        <v>RDH 050</v>
      </c>
      <c r="G65" s="10">
        <f>DPR!C166</f>
        <v>125999.99999999999</v>
      </c>
      <c r="I65" s="8">
        <f>DPR!A266</f>
        <v>263</v>
      </c>
      <c r="J65" s="9" t="str">
        <f>DPR!B266</f>
        <v>RDF 026</v>
      </c>
      <c r="K65" s="10">
        <f>DPR!C266</f>
        <v>90020</v>
      </c>
      <c r="M65" s="8">
        <f>DPR!A366</f>
        <v>363</v>
      </c>
      <c r="N65" s="9" t="str">
        <f>DPR!B366</f>
        <v>RFY 008</v>
      </c>
      <c r="O65" s="10">
        <f>DPR!C366</f>
        <v>132930</v>
      </c>
      <c r="Q65" s="12"/>
      <c r="R65" s="12"/>
      <c r="S65" s="13"/>
    </row>
    <row r="66" spans="1:19" ht="9.1999999999999993" customHeight="1" x14ac:dyDescent="0.25">
      <c r="A66" s="8">
        <f>DPR!A67</f>
        <v>64</v>
      </c>
      <c r="B66" s="9" t="str">
        <f>DPR!B67</f>
        <v>RDI 058</v>
      </c>
      <c r="C66" s="10">
        <f>DPR!C67</f>
        <v>158830</v>
      </c>
      <c r="E66" s="8">
        <f>DPR!A167</f>
        <v>164</v>
      </c>
      <c r="F66" s="9" t="str">
        <f>DPR!B167</f>
        <v>RYR 007</v>
      </c>
      <c r="G66" s="10">
        <f>DPR!C167</f>
        <v>121239.99999999999</v>
      </c>
      <c r="I66" s="8">
        <f>DPR!A267</f>
        <v>264</v>
      </c>
      <c r="J66" s="9" t="str">
        <f>DPR!B267</f>
        <v>RGH 9613</v>
      </c>
      <c r="K66" s="10">
        <f>DPR!C267</f>
        <v>136080</v>
      </c>
      <c r="M66" s="8">
        <f>DPR!A367</f>
        <v>364</v>
      </c>
      <c r="N66" s="9" t="str">
        <f>DPR!B367</f>
        <v>RFY 009</v>
      </c>
      <c r="O66" s="10">
        <f>DPR!C367</f>
        <v>132930</v>
      </c>
      <c r="Q66" s="12"/>
      <c r="R66" s="12"/>
      <c r="S66" s="13"/>
    </row>
    <row r="67" spans="1:19" ht="9.1999999999999993" customHeight="1" x14ac:dyDescent="0.25">
      <c r="A67" s="8">
        <f>DPR!A68</f>
        <v>65</v>
      </c>
      <c r="B67" s="9" t="str">
        <f>DPR!B68</f>
        <v>RIK 001</v>
      </c>
      <c r="C67" s="10">
        <f>DPR!C68</f>
        <v>143500</v>
      </c>
      <c r="E67" s="8">
        <f>DPR!A168</f>
        <v>165</v>
      </c>
      <c r="F67" s="9" t="str">
        <f>DPR!B168</f>
        <v>RNI 096</v>
      </c>
      <c r="G67" s="10">
        <f>DPR!C168</f>
        <v>85260</v>
      </c>
      <c r="I67" s="8">
        <f>DPR!A268</f>
        <v>265</v>
      </c>
      <c r="J67" s="9" t="str">
        <f>DPR!B268</f>
        <v>RKM 030</v>
      </c>
      <c r="K67" s="10">
        <f>DPR!C268</f>
        <v>142450</v>
      </c>
      <c r="M67" s="8">
        <f>DPR!A368</f>
        <v>365</v>
      </c>
      <c r="N67" s="9" t="str">
        <f>DPR!B368</f>
        <v>RFY 006</v>
      </c>
      <c r="O67" s="10">
        <f>DPR!C368</f>
        <v>139300</v>
      </c>
      <c r="Q67" s="12"/>
      <c r="R67" s="12"/>
      <c r="S67" s="13"/>
    </row>
    <row r="68" spans="1:19" ht="9.1999999999999993" customHeight="1" x14ac:dyDescent="0.25">
      <c r="A68" s="8">
        <f>DPR!A69</f>
        <v>66</v>
      </c>
      <c r="B68" s="9" t="str">
        <f>DPR!B69</f>
        <v>RSE 061</v>
      </c>
      <c r="C68" s="10">
        <f>DPR!C69</f>
        <v>141400</v>
      </c>
      <c r="E68" s="8">
        <f>DPR!A169</f>
        <v>166</v>
      </c>
      <c r="F68" s="9" t="str">
        <f>DPR!B169</f>
        <v>RNI 080</v>
      </c>
      <c r="G68" s="10">
        <f>DPR!C169</f>
        <v>87920</v>
      </c>
      <c r="I68" s="8">
        <f>DPR!A269</f>
        <v>266</v>
      </c>
      <c r="J68" s="9" t="str">
        <f>DPR!B269</f>
        <v>RTT 026</v>
      </c>
      <c r="K68" s="10">
        <f>DPR!C269</f>
        <v>136080</v>
      </c>
      <c r="M68" s="8">
        <f>DPR!A369</f>
        <v>366</v>
      </c>
      <c r="N68" s="9" t="str">
        <f>DPR!B369</f>
        <v>RFY 007</v>
      </c>
      <c r="O68" s="10">
        <f>DPR!C369</f>
        <v>129709.99999999999</v>
      </c>
      <c r="Q68" s="12"/>
      <c r="R68" s="12"/>
      <c r="S68" s="13"/>
    </row>
    <row r="69" spans="1:19" ht="9.1999999999999993" customHeight="1" x14ac:dyDescent="0.25">
      <c r="A69" s="8">
        <f>DPR!A70</f>
        <v>67</v>
      </c>
      <c r="B69" s="9" t="str">
        <f>DPR!B70</f>
        <v>RNK 040</v>
      </c>
      <c r="C69" s="10">
        <f>DPR!C70</f>
        <v>178430</v>
      </c>
      <c r="E69" s="8">
        <f>DPR!A170</f>
        <v>167</v>
      </c>
      <c r="F69" s="9" t="str">
        <f>DPR!B170</f>
        <v>RNI 090</v>
      </c>
      <c r="G69" s="10">
        <f>DPR!C170</f>
        <v>76300</v>
      </c>
      <c r="I69" s="8">
        <f>DPR!A270</f>
        <v>267</v>
      </c>
      <c r="J69" s="9" t="str">
        <f>DPR!B270</f>
        <v>RGH 9616</v>
      </c>
      <c r="K69" s="10">
        <f>DPR!C270</f>
        <v>139790</v>
      </c>
      <c r="M69" s="8">
        <f>DPR!A370</f>
        <v>367</v>
      </c>
      <c r="N69" s="9" t="str">
        <f>DPR!B370</f>
        <v>RHA 021</v>
      </c>
      <c r="O69" s="10">
        <f>DPR!C370</f>
        <v>148260</v>
      </c>
      <c r="Q69" s="12"/>
      <c r="R69" s="12"/>
      <c r="S69" s="13"/>
    </row>
    <row r="70" spans="1:19" ht="9.1999999999999993" customHeight="1" x14ac:dyDescent="0.25">
      <c r="A70" s="8">
        <f>DPR!A71</f>
        <v>68</v>
      </c>
      <c r="B70" s="9" t="str">
        <f>DPR!B71</f>
        <v>RDI 074</v>
      </c>
      <c r="C70" s="10">
        <f>DPR!C71</f>
        <v>158830</v>
      </c>
      <c r="E70" s="8">
        <f>DPR!A171</f>
        <v>168</v>
      </c>
      <c r="F70" s="9" t="str">
        <f>DPR!B171</f>
        <v>RNI 097</v>
      </c>
      <c r="G70" s="10">
        <f>DPR!C171</f>
        <v>96390</v>
      </c>
      <c r="I70" s="8">
        <f>DPR!A271</f>
        <v>268</v>
      </c>
      <c r="J70" s="9" t="str">
        <f>DPR!B271</f>
        <v>RKM 029</v>
      </c>
      <c r="K70" s="10">
        <f>DPR!C271</f>
        <v>156240</v>
      </c>
      <c r="M70" s="8">
        <f>DPR!A371</f>
        <v>368</v>
      </c>
      <c r="N70" s="9" t="str">
        <f>DPR!B371</f>
        <v>RKS 901</v>
      </c>
      <c r="O70" s="10">
        <f>DPR!C371</f>
        <v>106960</v>
      </c>
      <c r="Q70" s="12"/>
      <c r="R70" s="12"/>
      <c r="S70" s="13"/>
    </row>
    <row r="71" spans="1:19" ht="9.1999999999999993" customHeight="1" x14ac:dyDescent="0.25">
      <c r="A71" s="8">
        <f>DPR!A72</f>
        <v>69</v>
      </c>
      <c r="B71" s="9" t="str">
        <f>DPR!B72</f>
        <v>RRL 004</v>
      </c>
      <c r="C71" s="10">
        <f>DPR!C72</f>
        <v>212870</v>
      </c>
      <c r="E71" s="8">
        <f>DPR!A172</f>
        <v>169</v>
      </c>
      <c r="F71" s="9" t="str">
        <f>DPR!B172</f>
        <v>RAO 036</v>
      </c>
      <c r="G71" s="10">
        <f>DPR!C172</f>
        <v>207550</v>
      </c>
      <c r="I71" s="8">
        <f>DPR!A272</f>
        <v>269</v>
      </c>
      <c r="J71" s="9" t="str">
        <f>DPR!B272</f>
        <v>RGH 9612</v>
      </c>
      <c r="K71" s="10">
        <f>DPR!C272</f>
        <v>136080</v>
      </c>
      <c r="M71" s="8">
        <f>DPR!A372</f>
        <v>369</v>
      </c>
      <c r="N71" s="9" t="str">
        <f>DPR!B372</f>
        <v>RKS 906</v>
      </c>
      <c r="O71" s="10">
        <f>DPR!C372</f>
        <v>106960</v>
      </c>
      <c r="Q71" s="12"/>
      <c r="R71" s="12"/>
      <c r="S71" s="13"/>
    </row>
    <row r="72" spans="1:19" ht="9.1999999999999993" customHeight="1" x14ac:dyDescent="0.25">
      <c r="A72" s="8">
        <f>DPR!A73</f>
        <v>70</v>
      </c>
      <c r="B72" s="9" t="str">
        <f>DPR!B73</f>
        <v>RRL 108</v>
      </c>
      <c r="C72" s="10">
        <f>DPR!C73</f>
        <v>219240</v>
      </c>
      <c r="E72" s="8">
        <f>DPR!A173</f>
        <v>170</v>
      </c>
      <c r="F72" s="9" t="str">
        <f>DPR!B173</f>
        <v>RAO 057</v>
      </c>
      <c r="G72" s="10">
        <f>DPR!C173</f>
        <v>196980</v>
      </c>
      <c r="I72" s="8">
        <f>DPR!A273</f>
        <v>270</v>
      </c>
      <c r="J72" s="9" t="str">
        <f>DPR!B273</f>
        <v>RAK 008</v>
      </c>
      <c r="K72" s="10">
        <f>DPR!C273</f>
        <v>131320</v>
      </c>
      <c r="M72" s="8">
        <f>DPR!A373</f>
        <v>370</v>
      </c>
      <c r="N72" s="9" t="str">
        <f>DPR!B373</f>
        <v>RKS 909</v>
      </c>
      <c r="O72" s="10">
        <f>DPR!C373</f>
        <v>106960</v>
      </c>
      <c r="Q72" s="12"/>
      <c r="R72" s="12"/>
      <c r="S72" s="13"/>
    </row>
    <row r="73" spans="1:19" ht="9.1999999999999993" customHeight="1" x14ac:dyDescent="0.25">
      <c r="A73" s="8">
        <f>DPR!A74</f>
        <v>71</v>
      </c>
      <c r="B73" s="9" t="str">
        <f>DPR!B74</f>
        <v>RNJ 013</v>
      </c>
      <c r="C73" s="10">
        <f>DPR!C74</f>
        <v>166810</v>
      </c>
      <c r="E73" s="8">
        <f>DPR!A174</f>
        <v>171</v>
      </c>
      <c r="F73" s="9" t="str">
        <f>DPR!B174</f>
        <v>RAO 059</v>
      </c>
      <c r="G73" s="10">
        <f>DPR!C174</f>
        <v>202790</v>
      </c>
      <c r="I73" s="8">
        <f>DPR!A274</f>
        <v>271</v>
      </c>
      <c r="J73" s="9" t="str">
        <f>DPR!B274</f>
        <v>RJM 519</v>
      </c>
      <c r="K73" s="10">
        <f>DPR!C274</f>
        <v>124459.99999999999</v>
      </c>
      <c r="M73" s="8">
        <f>DPR!A374</f>
        <v>371</v>
      </c>
      <c r="N73" s="9" t="str">
        <f>DPR!B374</f>
        <v>RRT 913</v>
      </c>
      <c r="O73" s="10">
        <f>DPR!C374</f>
        <v>108570</v>
      </c>
      <c r="Q73" s="12"/>
      <c r="R73" s="12"/>
      <c r="S73" s="13"/>
    </row>
    <row r="74" spans="1:19" ht="9.1999999999999993" customHeight="1" x14ac:dyDescent="0.25">
      <c r="A74" s="8">
        <f>DPR!A75</f>
        <v>72</v>
      </c>
      <c r="B74" s="9" t="str">
        <f>DPR!B75</f>
        <v>RTK 003</v>
      </c>
      <c r="C74" s="10">
        <f>DPR!C75</f>
        <v>134540</v>
      </c>
      <c r="E74" s="8">
        <f>DPR!A175</f>
        <v>172</v>
      </c>
      <c r="F74" s="9" t="str">
        <f>DPR!B175</f>
        <v>RYZ 003</v>
      </c>
      <c r="G74" s="10">
        <f>DPR!C175</f>
        <v>189560</v>
      </c>
      <c r="I74" s="8">
        <f>DPR!A275</f>
        <v>272</v>
      </c>
      <c r="J74" s="9" t="str">
        <f>DPR!B275</f>
        <v>RHG 006</v>
      </c>
      <c r="K74" s="10">
        <f>DPR!C275</f>
        <v>128169.99999999999</v>
      </c>
      <c r="M74" s="8">
        <f>DPR!A375</f>
        <v>372</v>
      </c>
      <c r="N74" s="9" t="str">
        <f>DPR!B375</f>
        <v>RYE 102</v>
      </c>
      <c r="O74" s="10">
        <f>DPR!C375</f>
        <v>114380</v>
      </c>
      <c r="Q74" s="12"/>
      <c r="R74" s="12"/>
      <c r="S74" s="13"/>
    </row>
    <row r="75" spans="1:19" ht="9.1999999999999993" customHeight="1" x14ac:dyDescent="0.25">
      <c r="A75" s="8">
        <f>DPR!A76</f>
        <v>73</v>
      </c>
      <c r="B75" s="9" t="str">
        <f>DPR!B76</f>
        <v>RTK 005</v>
      </c>
      <c r="C75" s="10">
        <f>DPR!C76</f>
        <v>136080</v>
      </c>
      <c r="E75" s="8">
        <f>DPR!A176</f>
        <v>173</v>
      </c>
      <c r="F75" s="9" t="str">
        <f>DPR!B176</f>
        <v>RYZ 002</v>
      </c>
      <c r="G75" s="10">
        <f>DPR!C176</f>
        <v>189560</v>
      </c>
      <c r="I75" s="8">
        <f>DPR!A276</f>
        <v>273</v>
      </c>
      <c r="J75" s="9" t="str">
        <f>DPR!B276</f>
        <v>RYE 108</v>
      </c>
      <c r="K75" s="10">
        <f>DPR!C276</f>
        <v>132930</v>
      </c>
      <c r="M75" s="8">
        <f>DPR!A376</f>
        <v>373</v>
      </c>
      <c r="N75" s="9" t="str">
        <f>DPR!B376</f>
        <v>RHI 2022</v>
      </c>
      <c r="O75" s="10">
        <f>DPR!C376</f>
        <v>112770</v>
      </c>
      <c r="Q75" s="12"/>
      <c r="R75" s="12"/>
      <c r="S75" s="13"/>
    </row>
    <row r="76" spans="1:19" ht="9.1999999999999993" customHeight="1" x14ac:dyDescent="0.25">
      <c r="A76" s="8">
        <f>DPR!A77</f>
        <v>74</v>
      </c>
      <c r="B76" s="9" t="str">
        <f>DPR!B77</f>
        <v>RAL 013</v>
      </c>
      <c r="C76" s="10">
        <f>DPR!C77</f>
        <v>202300</v>
      </c>
      <c r="E76" s="8">
        <f>DPR!A177</f>
        <v>174</v>
      </c>
      <c r="F76" s="9" t="str">
        <f>DPR!B177</f>
        <v>RAO 068</v>
      </c>
      <c r="G76" s="10">
        <f>DPR!C177</f>
        <v>220290</v>
      </c>
      <c r="I76" s="8">
        <f>DPR!A277</f>
        <v>274</v>
      </c>
      <c r="J76" s="9" t="str">
        <f>DPR!B277</f>
        <v>RHG 011</v>
      </c>
      <c r="K76" s="10">
        <f>DPR!C277</f>
        <v>128169.99999999999</v>
      </c>
      <c r="M76" s="8">
        <f>DPR!A377</f>
        <v>374</v>
      </c>
      <c r="N76" s="9" t="str">
        <f>DPR!B377</f>
        <v>RHI 2021</v>
      </c>
      <c r="O76" s="10">
        <f>DPR!C377</f>
        <v>112770</v>
      </c>
      <c r="Q76" s="12"/>
      <c r="R76" s="12"/>
      <c r="S76" s="13"/>
    </row>
    <row r="77" spans="1:19" ht="9.1999999999999993" customHeight="1" x14ac:dyDescent="0.25">
      <c r="A77" s="8">
        <f>DPR!A78</f>
        <v>75</v>
      </c>
      <c r="B77" s="9" t="str">
        <f>DPR!B78</f>
        <v>RAL 018</v>
      </c>
      <c r="C77" s="10">
        <f>DPR!C78</f>
        <v>250949.99999999997</v>
      </c>
      <c r="E77" s="8">
        <f>DPR!A178</f>
        <v>175</v>
      </c>
      <c r="F77" s="9" t="str">
        <f>DPR!B178</f>
        <v>RYZ 001</v>
      </c>
      <c r="G77" s="10">
        <f>DPR!C178</f>
        <v>189560</v>
      </c>
      <c r="I77" s="8">
        <f>DPR!A278</f>
        <v>275</v>
      </c>
      <c r="J77" s="9" t="str">
        <f>DPR!B278</f>
        <v>RUU 1732</v>
      </c>
      <c r="K77" s="10">
        <f>DPR!C278</f>
        <v>146650</v>
      </c>
      <c r="M77" s="8">
        <f>DPR!A378</f>
        <v>375</v>
      </c>
      <c r="N77" s="9" t="str">
        <f>DPR!B378</f>
        <v>RYE 103</v>
      </c>
      <c r="O77" s="10">
        <f>DPR!C378</f>
        <v>114380</v>
      </c>
      <c r="Q77" s="12"/>
      <c r="R77" s="12"/>
      <c r="S77" s="13"/>
    </row>
    <row r="78" spans="1:19" ht="9.1999999999999993" customHeight="1" x14ac:dyDescent="0.25">
      <c r="A78" s="8">
        <f>DPR!A79</f>
        <v>76</v>
      </c>
      <c r="B78" s="9" t="str">
        <f>DPR!B79</f>
        <v>RAL 017</v>
      </c>
      <c r="C78" s="10">
        <f>DPR!C79</f>
        <v>250949.99999999997</v>
      </c>
      <c r="E78" s="8">
        <f>DPR!A179</f>
        <v>176</v>
      </c>
      <c r="F78" s="9" t="str">
        <f>DPR!B179</f>
        <v>RAO 069</v>
      </c>
      <c r="G78" s="10">
        <f>DPR!C179</f>
        <v>182140</v>
      </c>
      <c r="I78" s="8">
        <f>DPR!A279</f>
        <v>276</v>
      </c>
      <c r="J78" s="9" t="str">
        <f>DPR!B279</f>
        <v>RUU 1734</v>
      </c>
      <c r="K78" s="10">
        <f>DPR!C279</f>
        <v>140840</v>
      </c>
      <c r="M78" s="8">
        <f>DPR!A379</f>
        <v>376</v>
      </c>
      <c r="N78" s="9" t="str">
        <f>DPR!B379</f>
        <v>RKS 907</v>
      </c>
      <c r="O78" s="10">
        <f>DPR!C379</f>
        <v>106960</v>
      </c>
      <c r="Q78" s="12"/>
      <c r="R78" s="12"/>
      <c r="S78" s="13"/>
    </row>
    <row r="79" spans="1:19" ht="9.1999999999999993" customHeight="1" x14ac:dyDescent="0.25">
      <c r="A79" s="8">
        <f>DPR!A80</f>
        <v>77</v>
      </c>
      <c r="B79" s="9" t="str">
        <f>DPR!B80</f>
        <v>RAL 016</v>
      </c>
      <c r="C79" s="10">
        <f>DPR!C80</f>
        <v>225050</v>
      </c>
      <c r="E79" s="8">
        <f>DPR!A180</f>
        <v>177</v>
      </c>
      <c r="F79" s="9" t="str">
        <f>DPR!B180</f>
        <v>RMP 180</v>
      </c>
      <c r="G79" s="10">
        <f>DPR!C180</f>
        <v>226590</v>
      </c>
      <c r="I79" s="8">
        <f>DPR!A280</f>
        <v>277</v>
      </c>
      <c r="J79" s="9" t="str">
        <f>DPR!B280</f>
        <v>RUP 044</v>
      </c>
      <c r="K79" s="10">
        <f>DPR!C280</f>
        <v>140840</v>
      </c>
      <c r="M79" s="8">
        <f>DPR!A380</f>
        <v>377</v>
      </c>
      <c r="N79" s="9" t="str">
        <f>DPR!B380</f>
        <v>RSL 018</v>
      </c>
      <c r="O79" s="10">
        <f>DPR!C380</f>
        <v>90020</v>
      </c>
      <c r="Q79" s="12"/>
      <c r="R79" s="12"/>
      <c r="S79" s="13"/>
    </row>
    <row r="80" spans="1:19" ht="9.1999999999999993" customHeight="1" x14ac:dyDescent="0.25">
      <c r="A80" s="8">
        <f>DPR!A81</f>
        <v>78</v>
      </c>
      <c r="B80" s="9" t="str">
        <f>DPR!B81</f>
        <v>RYI 085</v>
      </c>
      <c r="C80" s="10">
        <f>DPR!C81</f>
        <v>119139.99999999999</v>
      </c>
      <c r="E80" s="8">
        <f>DPR!A181</f>
        <v>178</v>
      </c>
      <c r="F80" s="9" t="str">
        <f>DPR!B181</f>
        <v>RDF 017</v>
      </c>
      <c r="G80" s="10">
        <f>DPR!C181</f>
        <v>270550</v>
      </c>
      <c r="I80" s="8">
        <f>DPR!A281</f>
        <v>278</v>
      </c>
      <c r="J80" s="9" t="str">
        <f>DPR!B281</f>
        <v>RUP 046</v>
      </c>
      <c r="K80" s="10">
        <f>DPR!C281</f>
        <v>187460</v>
      </c>
      <c r="M80" s="8">
        <f>DPR!A381</f>
        <v>378</v>
      </c>
      <c r="N80" s="9" t="str">
        <f>DPR!B381</f>
        <v>RSL 016</v>
      </c>
      <c r="O80" s="10">
        <f>DPR!C381</f>
        <v>108570</v>
      </c>
      <c r="Q80" s="12"/>
      <c r="R80" s="12"/>
      <c r="S80" s="13"/>
    </row>
    <row r="81" spans="1:19" ht="9.1999999999999993" customHeight="1" x14ac:dyDescent="0.25">
      <c r="A81" s="8">
        <f>DPR!A82</f>
        <v>79</v>
      </c>
      <c r="B81" s="9" t="str">
        <f>DPR!B82</f>
        <v>RYI 099</v>
      </c>
      <c r="C81" s="10">
        <f>DPR!C82</f>
        <v>120749.99999999999</v>
      </c>
      <c r="E81" s="8">
        <f>DPR!A182</f>
        <v>179</v>
      </c>
      <c r="F81" s="9" t="str">
        <f>DPR!B182</f>
        <v>RMP 179</v>
      </c>
      <c r="G81" s="10">
        <f>DPR!C182</f>
        <v>229809.99999999997</v>
      </c>
      <c r="I81" s="8">
        <f>DPR!A282</f>
        <v>279</v>
      </c>
      <c r="J81" s="9" t="str">
        <f>DPR!B282</f>
        <v>RUP 041</v>
      </c>
      <c r="K81" s="10">
        <f>DPR!C282</f>
        <v>175280</v>
      </c>
      <c r="M81" s="8">
        <f>DPR!A382</f>
        <v>379</v>
      </c>
      <c r="N81" s="9" t="str">
        <f>DPR!B382</f>
        <v>RTN 034</v>
      </c>
      <c r="O81" s="10">
        <f>DPR!C382</f>
        <v>105420</v>
      </c>
      <c r="Q81" s="12"/>
      <c r="R81" s="12"/>
      <c r="S81" s="13"/>
    </row>
    <row r="82" spans="1:19" ht="9.1999999999999993" customHeight="1" x14ac:dyDescent="0.25">
      <c r="A82" s="8">
        <f>DPR!A83</f>
        <v>80</v>
      </c>
      <c r="B82" s="9" t="str">
        <f>DPR!B83</f>
        <v>RIY 004</v>
      </c>
      <c r="C82" s="10">
        <f>DPR!C83</f>
        <v>114380</v>
      </c>
      <c r="E82" s="8">
        <f>DPR!A183</f>
        <v>180</v>
      </c>
      <c r="F82" s="9" t="str">
        <f>DPR!B183</f>
        <v>RMP 172</v>
      </c>
      <c r="G82" s="10">
        <f>DPR!C183</f>
        <v>216020</v>
      </c>
      <c r="I82" s="8">
        <f>DPR!A283</f>
        <v>280</v>
      </c>
      <c r="J82" s="9" t="str">
        <f>DPR!B283</f>
        <v>RHA 016</v>
      </c>
      <c r="K82" s="10">
        <f>DPR!C283</f>
        <v>143500</v>
      </c>
      <c r="M82" s="8">
        <f>DPR!A383</f>
        <v>380</v>
      </c>
      <c r="N82" s="9" t="str">
        <f>DPR!B383</f>
        <v>RRA 025</v>
      </c>
      <c r="O82" s="10">
        <f>DPR!C383</f>
        <v>136080</v>
      </c>
      <c r="Q82" s="12"/>
      <c r="R82" s="12"/>
      <c r="S82" s="13"/>
    </row>
    <row r="83" spans="1:19" ht="9.1999999999999993" customHeight="1" x14ac:dyDescent="0.25">
      <c r="A83" s="8">
        <f>DPR!A84</f>
        <v>81</v>
      </c>
      <c r="B83" s="9" t="str">
        <f>DPR!B84</f>
        <v>RZM 096</v>
      </c>
      <c r="C83" s="10">
        <f>DPR!C84</f>
        <v>97440</v>
      </c>
      <c r="E83" s="8">
        <f>DPR!A184</f>
        <v>181</v>
      </c>
      <c r="F83" s="9" t="str">
        <f>DPR!B184</f>
        <v>RBN 003</v>
      </c>
      <c r="G83" s="10">
        <f>DPR!C184</f>
        <v>193830</v>
      </c>
      <c r="I83" s="8">
        <f>DPR!A284</f>
        <v>281</v>
      </c>
      <c r="J83" s="9" t="str">
        <f>DPR!B284</f>
        <v>RUP 038</v>
      </c>
      <c r="K83" s="10">
        <f>DPR!C284</f>
        <v>136080</v>
      </c>
      <c r="M83" s="8">
        <f>DPR!A384</f>
        <v>381</v>
      </c>
      <c r="N83" s="9" t="str">
        <f>DPR!B384</f>
        <v>RRH 661</v>
      </c>
      <c r="O83" s="10">
        <f>DPR!C384</f>
        <v>142450</v>
      </c>
      <c r="Q83" s="12"/>
      <c r="R83" s="12"/>
      <c r="S83" s="13"/>
    </row>
    <row r="84" spans="1:19" ht="9.1999999999999993" customHeight="1" x14ac:dyDescent="0.25">
      <c r="A84" s="8">
        <f>DPR!A85</f>
        <v>82</v>
      </c>
      <c r="B84" s="9" t="str">
        <f>DPR!B85</f>
        <v>RHR 052</v>
      </c>
      <c r="C84" s="10">
        <f>DPR!C85</f>
        <v>120749.99999999999</v>
      </c>
      <c r="E84" s="8">
        <f>DPR!A185</f>
        <v>182</v>
      </c>
      <c r="F84" s="9" t="str">
        <f>DPR!B185</f>
        <v>RMP 096</v>
      </c>
      <c r="G84" s="10">
        <f>DPR!C185</f>
        <v>197540</v>
      </c>
      <c r="I84" s="8">
        <f>DPR!A285</f>
        <v>282</v>
      </c>
      <c r="J84" s="9" t="str">
        <f>DPR!B285</f>
        <v>RSP 234</v>
      </c>
      <c r="K84" s="10">
        <f>DPR!C285</f>
        <v>122359.99999999999</v>
      </c>
      <c r="M84" s="8">
        <f>DPR!A385</f>
        <v>382</v>
      </c>
      <c r="N84" s="9" t="str">
        <f>DPR!B385</f>
        <v>RMY 123</v>
      </c>
      <c r="O84" s="10">
        <f>DPR!C385</f>
        <v>96390</v>
      </c>
      <c r="Q84" s="12"/>
      <c r="R84" s="12"/>
      <c r="S84" s="13"/>
    </row>
    <row r="85" spans="1:19" ht="9.1999999999999993" customHeight="1" x14ac:dyDescent="0.25">
      <c r="A85" s="8">
        <f>DPR!A86</f>
        <v>83</v>
      </c>
      <c r="B85" s="9" t="str">
        <f>DPR!B86</f>
        <v>RPS 901</v>
      </c>
      <c r="C85" s="10">
        <f>DPR!C86</f>
        <v>154630</v>
      </c>
      <c r="E85" s="8">
        <f>DPR!A186</f>
        <v>183</v>
      </c>
      <c r="F85" s="9" t="str">
        <f>DPR!B186</f>
        <v>RUU 1325</v>
      </c>
      <c r="G85" s="10">
        <f>DPR!C186</f>
        <v>216580</v>
      </c>
      <c r="I85" s="8">
        <f>DPR!A286</f>
        <v>283</v>
      </c>
      <c r="J85" s="9" t="str">
        <f>DPR!B286</f>
        <v>RBU 7006</v>
      </c>
      <c r="K85" s="10">
        <f>DPR!C286</f>
        <v>114380</v>
      </c>
      <c r="M85" s="8">
        <f>DPR!A386</f>
        <v>383</v>
      </c>
      <c r="N85" s="9" t="str">
        <f>DPR!B386</f>
        <v>RFG 025</v>
      </c>
      <c r="O85" s="10">
        <f>DPR!C386</f>
        <v>120749.99999999999</v>
      </c>
      <c r="Q85" s="12"/>
      <c r="R85" s="12"/>
      <c r="S85" s="13"/>
    </row>
    <row r="86" spans="1:19" ht="9.1999999999999993" customHeight="1" x14ac:dyDescent="0.25">
      <c r="A86" s="8">
        <f>DPR!A87</f>
        <v>84</v>
      </c>
      <c r="B86" s="9" t="str">
        <f>DPR!B87</f>
        <v>RHR 002</v>
      </c>
      <c r="C86" s="10">
        <f>DPR!C87</f>
        <v>127119.99999999999</v>
      </c>
      <c r="E86" s="8">
        <f>DPR!A187</f>
        <v>184</v>
      </c>
      <c r="F86" s="9" t="str">
        <f>DPR!B187</f>
        <v>RMP 181</v>
      </c>
      <c r="G86" s="10">
        <f>DPR!C187</f>
        <v>225050</v>
      </c>
      <c r="I86" s="8">
        <f>DPR!A287</f>
        <v>284</v>
      </c>
      <c r="J86" s="9" t="str">
        <f>DPR!B287</f>
        <v>RBU 7004</v>
      </c>
      <c r="K86" s="10">
        <f>DPR!C287</f>
        <v>114380</v>
      </c>
      <c r="M86" s="8">
        <f>DPR!A387</f>
        <v>384</v>
      </c>
      <c r="N86" s="9" t="str">
        <f>DPR!B387</f>
        <v>RRA 026</v>
      </c>
      <c r="O86" s="10">
        <f>DPR!C387</f>
        <v>101710</v>
      </c>
      <c r="Q86" s="12"/>
      <c r="R86" s="12"/>
      <c r="S86" s="13"/>
    </row>
    <row r="87" spans="1:19" ht="9.1999999999999993" customHeight="1" x14ac:dyDescent="0.25">
      <c r="A87" s="8">
        <f>DPR!A88</f>
        <v>85</v>
      </c>
      <c r="B87" s="9" t="str">
        <f>DPR!B88</f>
        <v>RPS 913</v>
      </c>
      <c r="C87" s="10">
        <f>DPR!C88</f>
        <v>151480</v>
      </c>
      <c r="E87" s="8">
        <f>DPR!A188</f>
        <v>185</v>
      </c>
      <c r="F87" s="9" t="str">
        <f>DPR!B188</f>
        <v>RBN 004</v>
      </c>
      <c r="G87" s="10">
        <f>DPR!C188</f>
        <v>228200</v>
      </c>
      <c r="I87" s="8">
        <f>DPR!A288</f>
        <v>285</v>
      </c>
      <c r="J87" s="9" t="str">
        <f>DPR!B288</f>
        <v>RWI 318</v>
      </c>
      <c r="K87" s="10">
        <f>DPR!C288</f>
        <v>123899.99999999999</v>
      </c>
      <c r="M87" s="8">
        <f>DPR!A388</f>
        <v>385</v>
      </c>
      <c r="N87" s="9" t="str">
        <f>DPR!B388</f>
        <v>RAI 005</v>
      </c>
      <c r="O87" s="10">
        <f>DPR!C388</f>
        <v>136080</v>
      </c>
      <c r="Q87" s="12"/>
      <c r="R87" s="12"/>
      <c r="S87" s="13"/>
    </row>
    <row r="88" spans="1:19" ht="9.1999999999999993" customHeight="1" x14ac:dyDescent="0.25">
      <c r="A88" s="8">
        <f>DPR!A89</f>
        <v>86</v>
      </c>
      <c r="B88" s="9" t="str">
        <f>DPR!B89</f>
        <v>RPS 911</v>
      </c>
      <c r="C88" s="10">
        <f>DPR!C89</f>
        <v>154630</v>
      </c>
      <c r="E88" s="8">
        <f>DPR!A189</f>
        <v>186</v>
      </c>
      <c r="F88" s="9" t="str">
        <f>DPR!B189</f>
        <v>RAG 005</v>
      </c>
      <c r="G88" s="10">
        <f>DPR!C189</f>
        <v>151480</v>
      </c>
      <c r="I88" s="8">
        <f>DPR!A289</f>
        <v>286</v>
      </c>
      <c r="J88" s="9" t="str">
        <f>DPR!B289</f>
        <v>RTI 580</v>
      </c>
      <c r="K88" s="10">
        <f>DPR!C289</f>
        <v>125509.99999999999</v>
      </c>
      <c r="M88" s="8">
        <f>DPR!A389</f>
        <v>386</v>
      </c>
      <c r="N88" s="9" t="str">
        <f>DPR!B389</f>
        <v>RRH 657</v>
      </c>
      <c r="O88" s="10">
        <f>DPR!C389</f>
        <v>139300</v>
      </c>
      <c r="Q88" s="12"/>
      <c r="R88" s="12"/>
      <c r="S88" s="13"/>
    </row>
    <row r="89" spans="1:19" ht="9.1999999999999993" customHeight="1" x14ac:dyDescent="0.25">
      <c r="A89" s="8">
        <f>DPR!A90</f>
        <v>87</v>
      </c>
      <c r="B89" s="9" t="str">
        <f>DPR!B90</f>
        <v>RNU 117</v>
      </c>
      <c r="C89" s="10">
        <f>DPR!C90</f>
        <v>163100</v>
      </c>
      <c r="E89" s="8">
        <f>DPR!A190</f>
        <v>187</v>
      </c>
      <c r="F89" s="9" t="str">
        <f>DPR!B190</f>
        <v>RAG 004</v>
      </c>
      <c r="G89" s="10">
        <f>DPR!C190</f>
        <v>151480</v>
      </c>
      <c r="I89" s="8">
        <f>DPR!A290</f>
        <v>287</v>
      </c>
      <c r="J89" s="9" t="str">
        <f>DPR!B290</f>
        <v>RWI 316</v>
      </c>
      <c r="K89" s="10">
        <f>DPR!C290</f>
        <v>123899.99999999999</v>
      </c>
      <c r="M89" s="8">
        <f>DPR!A390</f>
        <v>387</v>
      </c>
      <c r="N89" s="9" t="str">
        <f>DPR!B390</f>
        <v>RFG 028</v>
      </c>
      <c r="O89" s="10">
        <f>DPR!C390</f>
        <v>128169.99999999999</v>
      </c>
      <c r="Q89" s="12"/>
      <c r="R89" s="12"/>
      <c r="S89" s="13"/>
    </row>
    <row r="90" spans="1:19" ht="9.1999999999999993" customHeight="1" x14ac:dyDescent="0.25">
      <c r="A90" s="8">
        <f>DPR!A91</f>
        <v>88</v>
      </c>
      <c r="B90" s="9" t="str">
        <f>DPR!B91</f>
        <v>RNU 096</v>
      </c>
      <c r="C90" s="10">
        <f>DPR!C91</f>
        <v>163100</v>
      </c>
      <c r="E90" s="8">
        <f>DPR!A191</f>
        <v>188</v>
      </c>
      <c r="F90" s="9" t="str">
        <f>DPR!B191</f>
        <v>RND 003</v>
      </c>
      <c r="G90" s="10">
        <f>DPR!C191</f>
        <v>163100</v>
      </c>
      <c r="I90" s="8">
        <f>DPR!A291</f>
        <v>288</v>
      </c>
      <c r="J90" s="9" t="str">
        <f>DPR!B291</f>
        <v>RKR 042</v>
      </c>
      <c r="K90" s="10">
        <f>DPR!C291</f>
        <v>123899.99999999999</v>
      </c>
      <c r="M90" s="8">
        <f>DPR!A391</f>
        <v>388</v>
      </c>
      <c r="N90" s="9" t="str">
        <f>DPR!B391</f>
        <v>RRH 673</v>
      </c>
      <c r="O90" s="10">
        <f>DPR!C391</f>
        <v>129709.99999999999</v>
      </c>
      <c r="Q90" s="12"/>
      <c r="R90" s="12"/>
      <c r="S90" s="13"/>
    </row>
    <row r="91" spans="1:19" ht="9.1999999999999993" customHeight="1" x14ac:dyDescent="0.25">
      <c r="A91" s="8">
        <f>DPR!A92</f>
        <v>89</v>
      </c>
      <c r="B91" s="9" t="str">
        <f>DPR!B92</f>
        <v>RNU 022</v>
      </c>
      <c r="C91" s="10">
        <f>DPR!C92</f>
        <v>156730</v>
      </c>
      <c r="E91" s="8">
        <f>DPR!A192</f>
        <v>189</v>
      </c>
      <c r="F91" s="9" t="str">
        <f>DPR!B192</f>
        <v>RHD 006</v>
      </c>
      <c r="G91" s="10">
        <f>DPR!C192</f>
        <v>136080</v>
      </c>
      <c r="I91" s="8">
        <f>DPR!A292</f>
        <v>289</v>
      </c>
      <c r="J91" s="9" t="str">
        <f>DPR!B292</f>
        <v>RJK 928</v>
      </c>
      <c r="K91" s="10">
        <f>DPR!C292</f>
        <v>123899.99999999999</v>
      </c>
      <c r="M91" s="8">
        <f>DPR!A392</f>
        <v>389</v>
      </c>
      <c r="N91" s="9" t="str">
        <f>DPR!B392</f>
        <v>RSM 042</v>
      </c>
      <c r="O91" s="10">
        <f>DPR!C392</f>
        <v>117039.99999999999</v>
      </c>
      <c r="Q91" s="12"/>
      <c r="R91" s="12"/>
      <c r="S91" s="13"/>
    </row>
    <row r="92" spans="1:19" ht="9.1999999999999993" customHeight="1" x14ac:dyDescent="0.25">
      <c r="A92" s="8">
        <f>DPR!A93</f>
        <v>90</v>
      </c>
      <c r="B92" s="9" t="str">
        <f>DPR!B93</f>
        <v>RNU 094</v>
      </c>
      <c r="C92" s="10">
        <f>DPR!C93</f>
        <v>158830</v>
      </c>
      <c r="E92" s="8">
        <f>DPR!A193</f>
        <v>190</v>
      </c>
      <c r="F92" s="9" t="str">
        <f>DPR!B193</f>
        <v>RJA 096</v>
      </c>
      <c r="G92" s="10">
        <f>DPR!C193</f>
        <v>90020</v>
      </c>
      <c r="I92" s="8">
        <f>DPR!A293</f>
        <v>290</v>
      </c>
      <c r="J92" s="9" t="str">
        <f>DPR!B293</f>
        <v>RJK 528</v>
      </c>
      <c r="K92" s="10">
        <f>DPR!C293</f>
        <v>125509.99999999999</v>
      </c>
      <c r="M92" s="8">
        <f>DPR!A393</f>
        <v>390</v>
      </c>
      <c r="N92" s="9" t="str">
        <f>DPR!B393</f>
        <v>RFG 029</v>
      </c>
      <c r="O92" s="10">
        <f>DPR!C393</f>
        <v>117039.99999999999</v>
      </c>
      <c r="Q92" s="12"/>
      <c r="R92" s="12"/>
      <c r="S92" s="13"/>
    </row>
    <row r="93" spans="1:19" ht="9.1999999999999993" customHeight="1" x14ac:dyDescent="0.25">
      <c r="A93" s="8">
        <f>DPR!A94</f>
        <v>91</v>
      </c>
      <c r="B93" s="9" t="str">
        <f>DPR!B94</f>
        <v>RNU 097</v>
      </c>
      <c r="C93" s="10">
        <f>DPR!C94</f>
        <v>158830</v>
      </c>
      <c r="E93" s="8">
        <f>DPR!A194</f>
        <v>191</v>
      </c>
      <c r="F93" s="9" t="str">
        <f>DPR!B194</f>
        <v>RHT 005</v>
      </c>
      <c r="G93" s="10">
        <f>DPR!C194</f>
        <v>143500</v>
      </c>
      <c r="I93" s="8">
        <f>DPR!A294</f>
        <v>291</v>
      </c>
      <c r="J93" s="9" t="str">
        <f>DPR!B294</f>
        <v>RJK 926</v>
      </c>
      <c r="K93" s="10">
        <f>DPR!C294</f>
        <v>119139.99999999999</v>
      </c>
      <c r="M93" s="8">
        <f>DPR!A394</f>
        <v>391</v>
      </c>
      <c r="N93" s="9" t="str">
        <f>DPR!B394</f>
        <v>RYL 008</v>
      </c>
      <c r="O93" s="10">
        <f>DPR!C394</f>
        <v>143500</v>
      </c>
      <c r="Q93" s="12"/>
      <c r="R93" s="12"/>
      <c r="S93" s="13"/>
    </row>
    <row r="94" spans="1:19" ht="9.1999999999999993" customHeight="1" x14ac:dyDescent="0.25">
      <c r="A94" s="8">
        <f>DPR!A95</f>
        <v>92</v>
      </c>
      <c r="B94" s="9" t="str">
        <f>DPR!B95</f>
        <v>RNU 118</v>
      </c>
      <c r="C94" s="10">
        <f>DPR!C95</f>
        <v>158830</v>
      </c>
      <c r="E94" s="8">
        <f>DPR!A195</f>
        <v>192</v>
      </c>
      <c r="F94" s="9" t="str">
        <f>DPR!B195</f>
        <v>RHD 064</v>
      </c>
      <c r="G94" s="10">
        <f>DPR!C195</f>
        <v>151480</v>
      </c>
      <c r="I94" s="8">
        <f>DPR!A295</f>
        <v>292</v>
      </c>
      <c r="J94" s="9" t="str">
        <f>DPR!B295</f>
        <v>RTI 610</v>
      </c>
      <c r="K94" s="10">
        <f>DPR!C295</f>
        <v>129709.99999999999</v>
      </c>
      <c r="M94" s="8">
        <f>DPR!A395</f>
        <v>392</v>
      </c>
      <c r="N94" s="9" t="str">
        <f>DPR!B395</f>
        <v>RRA 024</v>
      </c>
      <c r="O94" s="10">
        <f>DPR!C395</f>
        <v>146650</v>
      </c>
      <c r="Q94" s="12"/>
      <c r="R94" s="12"/>
      <c r="S94" s="13"/>
    </row>
    <row r="95" spans="1:19" ht="9.1999999999999993" customHeight="1" x14ac:dyDescent="0.25">
      <c r="A95" s="8">
        <f>DPR!A96</f>
        <v>93</v>
      </c>
      <c r="B95" s="9" t="str">
        <f>DPR!B96</f>
        <v>RBE 008</v>
      </c>
      <c r="C95" s="10">
        <f>DPR!C96</f>
        <v>151480</v>
      </c>
      <c r="E95" s="8">
        <f>DPR!A196</f>
        <v>193</v>
      </c>
      <c r="F95" s="9" t="str">
        <f>DPR!B196</f>
        <v>RHT 006</v>
      </c>
      <c r="G95" s="10">
        <f>DPR!C196</f>
        <v>143500</v>
      </c>
      <c r="I95" s="8">
        <f>DPR!A296</f>
        <v>293</v>
      </c>
      <c r="J95" s="9" t="str">
        <f>DPR!B296</f>
        <v>RHM 003</v>
      </c>
      <c r="K95" s="10">
        <f>DPR!C296</f>
        <v>136080</v>
      </c>
      <c r="M95" s="8">
        <f>DPR!A396</f>
        <v>393</v>
      </c>
      <c r="N95" s="9" t="str">
        <f>DPR!B396</f>
        <v>RSM 010</v>
      </c>
      <c r="O95" s="10">
        <f>DPR!C396</f>
        <v>112770</v>
      </c>
      <c r="Q95" s="12"/>
      <c r="R95" s="12"/>
      <c r="S95" s="13"/>
    </row>
    <row r="96" spans="1:19" ht="9.1999999999999993" customHeight="1" x14ac:dyDescent="0.25">
      <c r="A96" s="8">
        <f>DPR!A97</f>
        <v>94</v>
      </c>
      <c r="B96" s="9" t="str">
        <f>DPR!B97</f>
        <v>RNU 012</v>
      </c>
      <c r="C96" s="10">
        <f>DPR!C97</f>
        <v>149310</v>
      </c>
      <c r="E96" s="8">
        <f>DPR!A197</f>
        <v>194</v>
      </c>
      <c r="F96" s="9" t="str">
        <f>DPR!B197</f>
        <v>RND 002</v>
      </c>
      <c r="G96" s="10">
        <f>DPR!C197</f>
        <v>182140</v>
      </c>
      <c r="I96" s="8">
        <f>DPR!A297</f>
        <v>294</v>
      </c>
      <c r="J96" s="9" t="str">
        <f>DPR!B297</f>
        <v>RHM 002</v>
      </c>
      <c r="K96" s="10">
        <f>DPR!C297</f>
        <v>131320</v>
      </c>
      <c r="M96" s="8">
        <f>DPR!A397</f>
        <v>394</v>
      </c>
      <c r="N96" s="9" t="str">
        <f>DPR!B397</f>
        <v>RRH 677</v>
      </c>
      <c r="O96" s="10">
        <f>DPR!C397</f>
        <v>131320</v>
      </c>
      <c r="Q96" s="12"/>
      <c r="R96" s="12"/>
      <c r="S96" s="13"/>
    </row>
    <row r="97" spans="1:26" ht="9.1999999999999993" customHeight="1" x14ac:dyDescent="0.25">
      <c r="A97" s="8">
        <f>DPR!A98</f>
        <v>95</v>
      </c>
      <c r="B97" s="9" t="str">
        <f>DPR!B98</f>
        <v>RNU 107</v>
      </c>
      <c r="C97" s="10">
        <f>DPR!C98</f>
        <v>158830</v>
      </c>
      <c r="E97" s="8">
        <f>DPR!A198</f>
        <v>195</v>
      </c>
      <c r="F97" s="9" t="str">
        <f>DPR!B198</f>
        <v>RNT 006</v>
      </c>
      <c r="G97" s="10">
        <f>DPR!C198</f>
        <v>151480</v>
      </c>
      <c r="I97" s="8">
        <f>DPR!A298</f>
        <v>295</v>
      </c>
      <c r="J97" s="9" t="str">
        <f>DPR!B298</f>
        <v>RKM 033</v>
      </c>
      <c r="K97" s="10">
        <f>DPR!C298</f>
        <v>124459.99999999999</v>
      </c>
      <c r="M97" s="8">
        <f>DPR!A398</f>
        <v>395</v>
      </c>
      <c r="N97" s="9" t="str">
        <f>DPR!B398</f>
        <v>RTN 033</v>
      </c>
      <c r="O97" s="10">
        <f>DPR!C398</f>
        <v>136080</v>
      </c>
      <c r="Q97" s="12"/>
      <c r="R97" s="12"/>
      <c r="S97" s="13"/>
    </row>
    <row r="98" spans="1:26" ht="9.1999999999999993" customHeight="1" x14ac:dyDescent="0.25">
      <c r="A98" s="8">
        <f>DPR!A99</f>
        <v>96</v>
      </c>
      <c r="B98" s="9" t="str">
        <f>DPR!B99</f>
        <v>RNU 113</v>
      </c>
      <c r="C98" s="10">
        <f>DPR!C99</f>
        <v>158830</v>
      </c>
      <c r="E98" s="8">
        <f>DPR!A199</f>
        <v>196</v>
      </c>
      <c r="F98" s="9" t="str">
        <f>DPR!B199</f>
        <v>RNT 009</v>
      </c>
      <c r="G98" s="10">
        <f>DPR!C199</f>
        <v>136080</v>
      </c>
      <c r="I98" s="8">
        <f>DPR!A299</f>
        <v>296</v>
      </c>
      <c r="J98" s="9" t="str">
        <f>DPR!B299</f>
        <v>RMC 730</v>
      </c>
      <c r="K98" s="10">
        <f>DPR!C299</f>
        <v>122359.99999999999</v>
      </c>
      <c r="M98" s="8">
        <f>DPR!A399</f>
        <v>396</v>
      </c>
      <c r="N98" s="9" t="str">
        <f>DPR!B399</f>
        <v>RRA 008</v>
      </c>
      <c r="O98" s="10">
        <f>DPR!C399</f>
        <v>132930</v>
      </c>
      <c r="Q98" s="12"/>
      <c r="R98" s="12"/>
      <c r="S98" s="13"/>
    </row>
    <row r="99" spans="1:26" ht="9.1999999999999993" customHeight="1" x14ac:dyDescent="0.25">
      <c r="A99" s="8">
        <f>DPR!A100</f>
        <v>97</v>
      </c>
      <c r="B99" s="9" t="str">
        <f>DPR!B100</f>
        <v>RNU 120</v>
      </c>
      <c r="C99" s="10">
        <f>DPR!C100</f>
        <v>158830</v>
      </c>
      <c r="E99" s="8">
        <f>DPR!A200</f>
        <v>197</v>
      </c>
      <c r="F99" s="9" t="str">
        <f>DPR!B200</f>
        <v>RYA 048</v>
      </c>
      <c r="G99" s="10">
        <f>DPR!C200</f>
        <v>139790</v>
      </c>
      <c r="I99" s="8">
        <f>DPR!A300</f>
        <v>297</v>
      </c>
      <c r="J99" s="9" t="str">
        <f>DPR!B300</f>
        <v>RMC 731</v>
      </c>
      <c r="K99" s="10">
        <f>DPR!C300</f>
        <v>122359.99999999999</v>
      </c>
      <c r="M99" s="8">
        <f>DPR!A400</f>
        <v>397</v>
      </c>
      <c r="N99" s="9" t="str">
        <f>DPR!B400</f>
        <v>RRH 646</v>
      </c>
      <c r="O99" s="10">
        <f>DPR!C400</f>
        <v>124459.99999999999</v>
      </c>
      <c r="Q99" s="12"/>
      <c r="R99" s="12"/>
      <c r="S99" s="13"/>
    </row>
    <row r="100" spans="1:26" ht="9.1999999999999993" customHeight="1" x14ac:dyDescent="0.25">
      <c r="A100" s="8">
        <f>DPR!A101</f>
        <v>98</v>
      </c>
      <c r="B100" s="9" t="str">
        <f>DPR!B101</f>
        <v>RNU 105</v>
      </c>
      <c r="C100" s="10">
        <f>DPR!C101</f>
        <v>158830</v>
      </c>
      <c r="E100" s="8">
        <f>DPR!A201</f>
        <v>198</v>
      </c>
      <c r="F100" s="9" t="str">
        <f>DPR!B201</f>
        <v>RYA 051</v>
      </c>
      <c r="G100" s="10">
        <f>DPR!C201</f>
        <v>143500</v>
      </c>
      <c r="I100" s="8">
        <f>DPR!A301</f>
        <v>298</v>
      </c>
      <c r="J100" s="9" t="str">
        <f>DPR!B301</f>
        <v>RSI 028</v>
      </c>
      <c r="K100" s="10">
        <f>DPR!C301</f>
        <v>136080</v>
      </c>
      <c r="M100" s="8">
        <f>DPR!A401</f>
        <v>398</v>
      </c>
      <c r="N100" s="9" t="str">
        <f>DPR!B401</f>
        <v>RRA 001</v>
      </c>
      <c r="O100" s="10">
        <f>DPR!C401</f>
        <v>132930</v>
      </c>
      <c r="Q100" s="12"/>
      <c r="R100" s="12"/>
      <c r="S100" s="13"/>
    </row>
    <row r="101" spans="1:26" ht="9.1999999999999993" customHeight="1" x14ac:dyDescent="0.25">
      <c r="A101" s="8">
        <f>DPR!A102</f>
        <v>99</v>
      </c>
      <c r="B101" s="9" t="str">
        <f>DPR!B102</f>
        <v>RRD 039</v>
      </c>
      <c r="C101" s="10">
        <f>DPR!C102</f>
        <v>189560</v>
      </c>
      <c r="E101" s="8">
        <f>DPR!A202</f>
        <v>199</v>
      </c>
      <c r="F101" s="9" t="str">
        <f>DPR!B202</f>
        <v>ROS 001</v>
      </c>
      <c r="G101" s="10">
        <f>DPR!C202</f>
        <v>128169.99999999999</v>
      </c>
      <c r="I101" s="8">
        <f>DPR!A302</f>
        <v>299</v>
      </c>
      <c r="J101" s="9" t="str">
        <f>DPR!B302</f>
        <v>RMH 324</v>
      </c>
      <c r="K101" s="10">
        <f>DPR!C302</f>
        <v>112770</v>
      </c>
      <c r="M101" s="8">
        <f>DPR!A402</f>
        <v>399</v>
      </c>
      <c r="N101" s="9" t="str">
        <f>DPR!B402</f>
        <v>RYL 006</v>
      </c>
      <c r="O101" s="10">
        <f>DPR!C402</f>
        <v>128169.99999999999</v>
      </c>
      <c r="Q101" s="12"/>
      <c r="R101" s="12"/>
      <c r="S101" s="13"/>
    </row>
    <row r="102" spans="1:26" ht="9.1999999999999993" customHeight="1" x14ac:dyDescent="0.25">
      <c r="A102" s="8">
        <f>DPR!A103</f>
        <v>100</v>
      </c>
      <c r="B102" s="9" t="str">
        <f>DPR!B103</f>
        <v>RRD 035</v>
      </c>
      <c r="C102" s="10">
        <f>DPR!C103</f>
        <v>189560</v>
      </c>
      <c r="E102" s="8">
        <f>DPR!A203</f>
        <v>200</v>
      </c>
      <c r="F102" s="9" t="str">
        <f>DPR!B203</f>
        <v>RAP 001</v>
      </c>
      <c r="G102" s="10">
        <f>DPR!C203</f>
        <v>108570</v>
      </c>
      <c r="I102" s="8">
        <f>DPR!A303</f>
        <v>300</v>
      </c>
      <c r="J102" s="9" t="str">
        <f>DPR!B303</f>
        <v>RNN 041</v>
      </c>
      <c r="K102" s="10">
        <f>DPR!C303</f>
        <v>111720</v>
      </c>
      <c r="M102" s="8">
        <f>DPR!A403</f>
        <v>400</v>
      </c>
      <c r="N102" s="9" t="str">
        <f>DPR!B403</f>
        <v>RMY 115</v>
      </c>
      <c r="O102" s="10">
        <f>DPR!C403</f>
        <v>131320</v>
      </c>
      <c r="Q102" s="12"/>
      <c r="R102" s="12"/>
      <c r="S102" s="13"/>
    </row>
    <row r="103" spans="1:26" s="12" customFormat="1" ht="9.1999999999999993" customHeight="1" x14ac:dyDescent="0.25">
      <c r="A103" s="14"/>
      <c r="C103" s="13"/>
      <c r="E103" s="14"/>
      <c r="G103" s="13"/>
      <c r="I103" s="14"/>
      <c r="K103" s="13"/>
      <c r="M103" s="14"/>
      <c r="O103" s="13"/>
      <c r="S103" s="13"/>
      <c r="W103" s="15"/>
      <c r="Z103" s="16"/>
    </row>
    <row r="104" spans="1:26" s="12" customFormat="1" ht="9.1999999999999993" customHeight="1" x14ac:dyDescent="0.25">
      <c r="A104" s="14"/>
      <c r="C104" s="13"/>
      <c r="E104" s="14"/>
      <c r="G104" s="13"/>
      <c r="I104" s="14"/>
      <c r="K104" s="13"/>
      <c r="M104" s="14"/>
      <c r="O104" s="13"/>
      <c r="S104" s="13"/>
      <c r="W104" s="15"/>
      <c r="Z104" s="16"/>
    </row>
    <row r="105" spans="1:26" s="12" customFormat="1" ht="9.1999999999999993" customHeight="1" x14ac:dyDescent="0.25">
      <c r="A105" s="14"/>
      <c r="C105" s="13"/>
      <c r="E105" s="14"/>
      <c r="G105" s="13"/>
      <c r="I105" s="14"/>
      <c r="K105" s="13"/>
      <c r="M105" s="14"/>
      <c r="O105" s="13"/>
      <c r="S105" s="13"/>
      <c r="W105" s="15"/>
      <c r="Z105" s="16"/>
    </row>
    <row r="106" spans="1:26" s="12" customFormat="1" ht="9.1999999999999993" customHeight="1" x14ac:dyDescent="0.25">
      <c r="A106" s="14"/>
      <c r="C106" s="13"/>
      <c r="E106" s="14"/>
      <c r="G106" s="13"/>
      <c r="I106" s="14"/>
      <c r="K106" s="13"/>
      <c r="M106" s="14"/>
      <c r="O106" s="13"/>
      <c r="S106" s="13"/>
      <c r="W106" s="15"/>
      <c r="Z106" s="16"/>
    </row>
    <row r="107" spans="1:26" s="12" customFormat="1" ht="9.1999999999999993" customHeight="1" x14ac:dyDescent="0.25">
      <c r="A107" s="14"/>
      <c r="C107" s="13"/>
      <c r="E107" s="14"/>
      <c r="G107" s="13"/>
      <c r="I107" s="14"/>
      <c r="K107" s="13"/>
      <c r="M107" s="14"/>
      <c r="O107" s="13"/>
      <c r="S107" s="13"/>
      <c r="W107" s="15"/>
      <c r="Z107" s="16"/>
    </row>
    <row r="108" spans="1:26" ht="9.1999999999999993" customHeight="1" x14ac:dyDescent="0.25">
      <c r="A108" s="14"/>
      <c r="E108" s="14"/>
      <c r="I108" s="14"/>
      <c r="M108" s="14"/>
      <c r="Q108" s="12"/>
      <c r="U108" s="12"/>
    </row>
    <row r="109" spans="1:26" ht="9.1999999999999993" customHeight="1" x14ac:dyDescent="0.25">
      <c r="A109" s="14"/>
      <c r="E109" s="14"/>
      <c r="I109" s="14"/>
      <c r="M109" s="14"/>
      <c r="Q109" s="12"/>
      <c r="U109" s="12"/>
    </row>
    <row r="110" spans="1:26" ht="9.1999999999999993" customHeight="1" x14ac:dyDescent="0.25">
      <c r="A110" s="14"/>
      <c r="E110" s="14"/>
      <c r="I110" s="14"/>
      <c r="M110" s="14"/>
      <c r="N110" s="12"/>
      <c r="O110" s="13"/>
      <c r="P110" s="12"/>
      <c r="Q110" s="12"/>
      <c r="R110" s="12"/>
      <c r="S110" s="13"/>
      <c r="U110" s="12"/>
    </row>
    <row r="111" spans="1:26" ht="9.1999999999999993" customHeight="1" x14ac:dyDescent="0.25">
      <c r="A111" s="14"/>
      <c r="B111" s="12"/>
      <c r="C111" s="13"/>
      <c r="D111" s="12"/>
      <c r="E111" s="14"/>
      <c r="F111" s="12"/>
      <c r="G111" s="13"/>
      <c r="H111" s="12"/>
    </row>
    <row r="112" spans="1:26" ht="9.1999999999999993" customHeight="1" x14ac:dyDescent="0.25">
      <c r="A112" s="23"/>
      <c r="B112" s="23"/>
      <c r="C112" s="24"/>
      <c r="D112" s="23"/>
      <c r="E112" s="23"/>
      <c r="F112" s="23"/>
      <c r="G112" s="24"/>
      <c r="H112" s="12"/>
    </row>
    <row r="113" spans="1:8" ht="9.1999999999999993" customHeight="1" x14ac:dyDescent="0.25">
      <c r="A113" s="14"/>
      <c r="B113" s="12"/>
      <c r="C113" s="13"/>
      <c r="D113" s="12"/>
      <c r="E113" s="14"/>
      <c r="F113" s="12"/>
      <c r="G113" s="13"/>
      <c r="H113" s="12"/>
    </row>
    <row r="114" spans="1:8" ht="9.1999999999999993" customHeight="1" x14ac:dyDescent="0.25">
      <c r="A114" s="14"/>
      <c r="B114" s="12"/>
      <c r="C114" s="13"/>
      <c r="D114" s="12"/>
      <c r="E114" s="14"/>
      <c r="F114" s="12"/>
      <c r="G114" s="13"/>
      <c r="H114" s="12"/>
    </row>
    <row r="115" spans="1:8" ht="9.1999999999999993" customHeight="1" x14ac:dyDescent="0.25">
      <c r="A115" s="14"/>
      <c r="B115" s="12"/>
      <c r="C115" s="13"/>
      <c r="D115" s="12"/>
      <c r="E115" s="14"/>
      <c r="F115" s="12"/>
      <c r="G115" s="13"/>
      <c r="H115" s="12"/>
    </row>
    <row r="116" spans="1:8" ht="9.1999999999999993" customHeight="1" x14ac:dyDescent="0.25">
      <c r="A116" s="14"/>
      <c r="B116" s="12"/>
      <c r="C116" s="13"/>
      <c r="D116" s="12"/>
      <c r="E116" s="14"/>
      <c r="F116" s="12"/>
      <c r="G116" s="13"/>
      <c r="H116" s="12"/>
    </row>
    <row r="117" spans="1:8" ht="9.1999999999999993" customHeight="1" x14ac:dyDescent="0.25">
      <c r="A117" s="14"/>
      <c r="B117" s="12"/>
      <c r="C117" s="13"/>
      <c r="D117" s="12"/>
      <c r="E117" s="14"/>
      <c r="F117" s="12"/>
      <c r="G117" s="13"/>
      <c r="H117" s="12"/>
    </row>
    <row r="118" spans="1:8" ht="9.1999999999999993" customHeight="1" x14ac:dyDescent="0.25">
      <c r="A118" s="14"/>
      <c r="B118" s="12"/>
      <c r="C118" s="13"/>
      <c r="D118" s="12"/>
      <c r="E118" s="14"/>
      <c r="F118" s="12"/>
      <c r="G118" s="13"/>
      <c r="H118" s="12"/>
    </row>
    <row r="119" spans="1:8" ht="9.1999999999999993" customHeight="1" x14ac:dyDescent="0.25">
      <c r="A119" s="14"/>
      <c r="B119" s="12"/>
      <c r="C119" s="13"/>
      <c r="D119" s="12"/>
      <c r="E119" s="14"/>
      <c r="F119" s="12"/>
      <c r="G119" s="13"/>
      <c r="H119" s="12"/>
    </row>
    <row r="120" spans="1:8" ht="9.1999999999999993" customHeight="1" x14ac:dyDescent="0.25">
      <c r="A120" s="14"/>
      <c r="B120" s="12"/>
      <c r="C120" s="13"/>
      <c r="D120" s="12"/>
      <c r="E120" s="14"/>
      <c r="F120" s="12"/>
      <c r="G120" s="13"/>
      <c r="H120" s="12"/>
    </row>
    <row r="121" spans="1:8" ht="9.1999999999999993" customHeight="1" x14ac:dyDescent="0.25">
      <c r="A121" s="14"/>
      <c r="B121" s="12"/>
      <c r="C121" s="13"/>
      <c r="D121" s="12"/>
      <c r="E121" s="14"/>
      <c r="F121" s="12"/>
      <c r="G121" s="13"/>
      <c r="H121" s="12"/>
    </row>
    <row r="122" spans="1:8" ht="9.1999999999999993" customHeight="1" x14ac:dyDescent="0.25">
      <c r="A122" s="14"/>
      <c r="B122" s="12"/>
      <c r="C122" s="13"/>
      <c r="D122" s="12"/>
      <c r="E122" s="14"/>
      <c r="F122" s="12"/>
      <c r="G122" s="13"/>
      <c r="H122" s="12"/>
    </row>
    <row r="123" spans="1:8" ht="9.1999999999999993" customHeight="1" x14ac:dyDescent="0.25">
      <c r="A123" s="14"/>
      <c r="B123" s="12"/>
      <c r="C123" s="13"/>
      <c r="D123" s="12"/>
      <c r="E123" s="14"/>
      <c r="F123" s="12"/>
      <c r="G123" s="13"/>
      <c r="H123" s="12"/>
    </row>
    <row r="124" spans="1:8" ht="9.1999999999999993" customHeight="1" x14ac:dyDescent="0.25">
      <c r="A124" s="14"/>
      <c r="B124" s="12"/>
      <c r="C124" s="13"/>
      <c r="D124" s="12"/>
      <c r="E124" s="14"/>
      <c r="F124" s="12"/>
      <c r="G124" s="13"/>
      <c r="H124" s="12"/>
    </row>
    <row r="125" spans="1:8" ht="9.1999999999999993" customHeight="1" x14ac:dyDescent="0.25">
      <c r="A125" s="14"/>
      <c r="B125" s="12"/>
      <c r="C125" s="13"/>
      <c r="D125" s="12"/>
      <c r="E125" s="14"/>
      <c r="F125" s="12"/>
      <c r="G125" s="13"/>
      <c r="H125" s="12"/>
    </row>
    <row r="126" spans="1:8" ht="9.1999999999999993" customHeight="1" x14ac:dyDescent="0.25">
      <c r="A126" s="14"/>
      <c r="B126" s="12"/>
      <c r="C126" s="13"/>
      <c r="D126" s="12"/>
      <c r="E126" s="14"/>
      <c r="F126" s="12"/>
      <c r="G126" s="13"/>
      <c r="H126" s="12"/>
    </row>
    <row r="127" spans="1:8" ht="9.1999999999999993" customHeight="1" x14ac:dyDescent="0.25">
      <c r="A127" s="14"/>
      <c r="B127" s="12"/>
      <c r="C127" s="13"/>
      <c r="D127" s="12"/>
      <c r="E127" s="14"/>
      <c r="F127" s="12"/>
      <c r="G127" s="13"/>
      <c r="H127" s="12"/>
    </row>
    <row r="128" spans="1:8" ht="9.1999999999999993" customHeight="1" x14ac:dyDescent="0.25">
      <c r="A128" s="14"/>
      <c r="B128" s="12"/>
      <c r="C128" s="13"/>
      <c r="D128" s="12"/>
      <c r="E128" s="14"/>
      <c r="F128" s="12"/>
      <c r="G128" s="13"/>
      <c r="H128" s="12"/>
    </row>
    <row r="129" spans="1:8" ht="9.1999999999999993" customHeight="1" x14ac:dyDescent="0.25">
      <c r="A129" s="14"/>
      <c r="B129" s="12"/>
      <c r="C129" s="13"/>
      <c r="D129" s="12"/>
      <c r="E129" s="14"/>
      <c r="F129" s="12"/>
      <c r="G129" s="13"/>
      <c r="H129" s="12"/>
    </row>
    <row r="130" spans="1:8" ht="9.1999999999999993" customHeight="1" x14ac:dyDescent="0.25">
      <c r="A130" s="14"/>
      <c r="B130" s="12"/>
      <c r="C130" s="13"/>
      <c r="D130" s="12"/>
      <c r="E130" s="14"/>
      <c r="F130" s="12"/>
      <c r="G130" s="13"/>
      <c r="H130" s="12"/>
    </row>
    <row r="131" spans="1:8" ht="9.1999999999999993" customHeight="1" x14ac:dyDescent="0.25">
      <c r="A131" s="14"/>
      <c r="B131" s="12"/>
      <c r="C131" s="13"/>
      <c r="D131" s="12"/>
      <c r="E131" s="14"/>
      <c r="F131" s="12"/>
      <c r="G131" s="13"/>
      <c r="H131" s="12"/>
    </row>
    <row r="132" spans="1:8" ht="9.1999999999999993" customHeight="1" x14ac:dyDescent="0.25">
      <c r="A132" s="14"/>
      <c r="B132" s="12"/>
      <c r="C132" s="13"/>
      <c r="D132" s="12"/>
      <c r="E132" s="14"/>
      <c r="F132" s="12"/>
      <c r="G132" s="13"/>
      <c r="H132" s="12"/>
    </row>
    <row r="133" spans="1:8" ht="9.1999999999999993" customHeight="1" x14ac:dyDescent="0.25">
      <c r="A133" s="14"/>
      <c r="B133" s="12"/>
      <c r="C133" s="13"/>
      <c r="D133" s="12"/>
      <c r="E133" s="14"/>
      <c r="F133" s="12"/>
      <c r="G133" s="13"/>
      <c r="H133" s="12"/>
    </row>
    <row r="134" spans="1:8" ht="9.1999999999999993" customHeight="1" x14ac:dyDescent="0.25">
      <c r="A134" s="14"/>
      <c r="B134" s="12"/>
      <c r="C134" s="13"/>
      <c r="D134" s="12"/>
      <c r="E134" s="14"/>
      <c r="F134" s="12"/>
      <c r="G134" s="13"/>
      <c r="H134" s="12"/>
    </row>
    <row r="135" spans="1:8" ht="9.1999999999999993" customHeight="1" x14ac:dyDescent="0.25">
      <c r="A135" s="14"/>
      <c r="B135" s="12"/>
      <c r="C135" s="13"/>
      <c r="D135" s="12"/>
      <c r="E135" s="14"/>
      <c r="F135" s="12"/>
      <c r="G135" s="13"/>
      <c r="H135" s="12"/>
    </row>
    <row r="136" spans="1:8" ht="9.1999999999999993" customHeight="1" x14ac:dyDescent="0.25">
      <c r="A136" s="14"/>
      <c r="B136" s="12"/>
      <c r="C136" s="13"/>
      <c r="D136" s="12"/>
      <c r="E136" s="14"/>
      <c r="F136" s="12"/>
      <c r="G136" s="13"/>
      <c r="H136" s="12"/>
    </row>
    <row r="137" spans="1:8" ht="9.1999999999999993" customHeight="1" x14ac:dyDescent="0.25">
      <c r="A137" s="14"/>
      <c r="B137" s="12"/>
      <c r="C137" s="13"/>
      <c r="D137" s="12"/>
      <c r="E137" s="14"/>
      <c r="F137" s="12"/>
      <c r="G137" s="13"/>
      <c r="H137" s="12"/>
    </row>
    <row r="138" spans="1:8" ht="9.1999999999999993" customHeight="1" x14ac:dyDescent="0.25">
      <c r="A138" s="14"/>
      <c r="B138" s="12"/>
      <c r="C138" s="13"/>
      <c r="D138" s="12"/>
      <c r="E138" s="14"/>
      <c r="F138" s="12"/>
      <c r="G138" s="13"/>
      <c r="H138" s="12"/>
    </row>
    <row r="139" spans="1:8" ht="9.1999999999999993" customHeight="1" x14ac:dyDescent="0.25">
      <c r="A139" s="14"/>
      <c r="B139" s="12"/>
      <c r="C139" s="13"/>
      <c r="D139" s="12"/>
      <c r="E139" s="14"/>
      <c r="F139" s="12"/>
      <c r="G139" s="13"/>
      <c r="H139" s="12"/>
    </row>
    <row r="140" spans="1:8" ht="9.1999999999999993" customHeight="1" x14ac:dyDescent="0.25">
      <c r="A140" s="14"/>
      <c r="B140" s="12"/>
      <c r="C140" s="13"/>
      <c r="D140" s="12"/>
      <c r="E140" s="14"/>
      <c r="F140" s="12"/>
      <c r="G140" s="13"/>
      <c r="H140" s="12"/>
    </row>
    <row r="141" spans="1:8" ht="9.1999999999999993" customHeight="1" x14ac:dyDescent="0.25">
      <c r="A141" s="14"/>
      <c r="B141" s="12"/>
      <c r="C141" s="13"/>
      <c r="D141" s="12"/>
      <c r="E141" s="14"/>
      <c r="F141" s="12"/>
      <c r="G141" s="13"/>
      <c r="H141" s="12"/>
    </row>
    <row r="142" spans="1:8" ht="9.1999999999999993" customHeight="1" x14ac:dyDescent="0.25">
      <c r="A142" s="14"/>
      <c r="B142" s="12"/>
      <c r="C142" s="13"/>
      <c r="D142" s="12"/>
      <c r="E142" s="14"/>
      <c r="F142" s="12"/>
      <c r="G142" s="13"/>
      <c r="H142" s="12"/>
    </row>
    <row r="143" spans="1:8" ht="9.1999999999999993" customHeight="1" x14ac:dyDescent="0.25">
      <c r="A143" s="14"/>
      <c r="B143" s="12"/>
      <c r="C143" s="13"/>
      <c r="D143" s="12"/>
      <c r="E143" s="14"/>
      <c r="F143" s="12"/>
      <c r="G143" s="13"/>
      <c r="H143" s="12"/>
    </row>
    <row r="144" spans="1:8" ht="9.1999999999999993" customHeight="1" x14ac:dyDescent="0.25">
      <c r="A144" s="14"/>
      <c r="B144" s="12"/>
      <c r="C144" s="13"/>
      <c r="D144" s="12"/>
      <c r="E144" s="14"/>
      <c r="F144" s="12"/>
      <c r="G144" s="13"/>
      <c r="H144" s="12"/>
    </row>
    <row r="145" spans="1:8" ht="9.1999999999999993" customHeight="1" x14ac:dyDescent="0.25">
      <c r="A145" s="14"/>
      <c r="B145" s="12"/>
      <c r="C145" s="13"/>
      <c r="D145" s="12"/>
      <c r="E145" s="14"/>
      <c r="F145" s="12"/>
      <c r="G145" s="13"/>
      <c r="H145" s="12"/>
    </row>
    <row r="146" spans="1:8" ht="9.1999999999999993" customHeight="1" x14ac:dyDescent="0.25">
      <c r="A146" s="14"/>
      <c r="B146" s="12"/>
      <c r="C146" s="13"/>
      <c r="D146" s="12"/>
      <c r="E146" s="14"/>
      <c r="F146" s="12"/>
      <c r="G146" s="13"/>
      <c r="H146" s="12"/>
    </row>
    <row r="147" spans="1:8" ht="9.1999999999999993" customHeight="1" x14ac:dyDescent="0.25">
      <c r="A147" s="14"/>
      <c r="B147" s="12"/>
      <c r="C147" s="13"/>
      <c r="D147" s="12"/>
      <c r="E147" s="14"/>
      <c r="F147" s="12"/>
      <c r="G147" s="13"/>
      <c r="H147" s="12"/>
    </row>
    <row r="148" spans="1:8" ht="9.1999999999999993" customHeight="1" x14ac:dyDescent="0.25">
      <c r="A148" s="14"/>
      <c r="B148" s="12"/>
      <c r="C148" s="13"/>
      <c r="D148" s="12"/>
      <c r="E148" s="14"/>
      <c r="F148" s="12"/>
      <c r="G148" s="13"/>
      <c r="H148" s="12"/>
    </row>
    <row r="149" spans="1:8" ht="9.1999999999999993" customHeight="1" x14ac:dyDescent="0.25">
      <c r="A149" s="14"/>
      <c r="B149" s="12"/>
      <c r="C149" s="13"/>
      <c r="D149" s="12"/>
      <c r="E149" s="14"/>
      <c r="F149" s="12"/>
      <c r="G149" s="13"/>
      <c r="H149" s="12"/>
    </row>
    <row r="150" spans="1:8" ht="9.1999999999999993" customHeight="1" x14ac:dyDescent="0.25">
      <c r="A150" s="14"/>
      <c r="B150" s="12"/>
      <c r="C150" s="13"/>
      <c r="D150" s="12"/>
      <c r="E150" s="14"/>
      <c r="F150" s="12"/>
      <c r="G150" s="13"/>
      <c r="H150" s="12"/>
    </row>
    <row r="151" spans="1:8" ht="9.1999999999999993" customHeight="1" x14ac:dyDescent="0.25">
      <c r="A151" s="14"/>
      <c r="B151" s="12"/>
      <c r="C151" s="13"/>
      <c r="D151" s="12"/>
      <c r="E151" s="14"/>
      <c r="F151" s="12"/>
      <c r="G151" s="13"/>
      <c r="H151" s="12"/>
    </row>
    <row r="152" spans="1:8" ht="9.1999999999999993" customHeight="1" x14ac:dyDescent="0.25">
      <c r="A152" s="14"/>
      <c r="B152" s="12"/>
      <c r="C152" s="13"/>
      <c r="D152" s="12"/>
      <c r="E152" s="14"/>
      <c r="F152" s="12"/>
      <c r="G152" s="13"/>
      <c r="H152" s="12"/>
    </row>
    <row r="153" spans="1:8" ht="9.1999999999999993" customHeight="1" x14ac:dyDescent="0.25">
      <c r="A153" s="14"/>
      <c r="B153" s="12"/>
      <c r="C153" s="13"/>
      <c r="D153" s="12"/>
      <c r="E153" s="14"/>
      <c r="F153" s="12"/>
      <c r="G153" s="13"/>
      <c r="H153" s="12"/>
    </row>
    <row r="154" spans="1:8" ht="9.1999999999999993" customHeight="1" x14ac:dyDescent="0.25">
      <c r="A154" s="14"/>
      <c r="B154" s="12"/>
      <c r="C154" s="13"/>
      <c r="D154" s="12"/>
      <c r="E154" s="14"/>
      <c r="F154" s="12"/>
      <c r="G154" s="13"/>
      <c r="H154" s="12"/>
    </row>
    <row r="155" spans="1:8" ht="9.1999999999999993" customHeight="1" x14ac:dyDescent="0.25">
      <c r="A155" s="14"/>
      <c r="B155" s="12"/>
      <c r="C155" s="13"/>
      <c r="D155" s="12"/>
      <c r="E155" s="14"/>
      <c r="F155" s="12"/>
      <c r="G155" s="13"/>
      <c r="H155" s="12"/>
    </row>
    <row r="156" spans="1:8" ht="9.1999999999999993" customHeight="1" x14ac:dyDescent="0.25">
      <c r="A156" s="14"/>
      <c r="B156" s="12"/>
      <c r="C156" s="13"/>
      <c r="D156" s="12"/>
      <c r="E156" s="14"/>
      <c r="F156" s="12"/>
      <c r="G156" s="13"/>
      <c r="H156" s="12"/>
    </row>
    <row r="157" spans="1:8" ht="9.1999999999999993" customHeight="1" x14ac:dyDescent="0.25">
      <c r="A157" s="14"/>
      <c r="B157" s="12"/>
      <c r="C157" s="13"/>
      <c r="D157" s="12"/>
      <c r="E157" s="14"/>
      <c r="F157" s="12"/>
      <c r="G157" s="13"/>
      <c r="H157" s="12"/>
    </row>
    <row r="158" spans="1:8" ht="9.1999999999999993" customHeight="1" x14ac:dyDescent="0.25">
      <c r="A158" s="14"/>
      <c r="B158" s="12"/>
      <c r="C158" s="13"/>
      <c r="D158" s="12"/>
      <c r="E158" s="14"/>
      <c r="F158" s="12"/>
      <c r="G158" s="13"/>
      <c r="H158" s="12"/>
    </row>
    <row r="159" spans="1:8" ht="9.1999999999999993" customHeight="1" x14ac:dyDescent="0.25">
      <c r="A159" s="14"/>
      <c r="B159" s="12"/>
      <c r="C159" s="13"/>
      <c r="D159" s="12"/>
      <c r="E159" s="14"/>
      <c r="F159" s="12"/>
      <c r="G159" s="13"/>
      <c r="H159" s="12"/>
    </row>
    <row r="160" spans="1:8" ht="9.1999999999999993" customHeight="1" x14ac:dyDescent="0.25">
      <c r="A160" s="14"/>
      <c r="B160" s="12"/>
      <c r="C160" s="13"/>
      <c r="D160" s="12"/>
      <c r="E160" s="14"/>
      <c r="F160" s="12"/>
      <c r="G160" s="13"/>
      <c r="H160" s="12"/>
    </row>
    <row r="161" spans="1:8" ht="9.1999999999999993" customHeight="1" x14ac:dyDescent="0.25">
      <c r="A161" s="14"/>
      <c r="B161" s="12"/>
      <c r="C161" s="13"/>
      <c r="D161" s="12"/>
      <c r="E161" s="14"/>
      <c r="F161" s="12"/>
      <c r="G161" s="13"/>
      <c r="H161" s="12"/>
    </row>
    <row r="162" spans="1:8" ht="9.1999999999999993" customHeight="1" x14ac:dyDescent="0.25">
      <c r="A162" s="14"/>
      <c r="B162" s="12"/>
      <c r="C162" s="13"/>
      <c r="D162" s="12"/>
      <c r="E162" s="14"/>
      <c r="F162" s="12"/>
      <c r="G162" s="13"/>
      <c r="H162" s="12"/>
    </row>
    <row r="163" spans="1:8" ht="9.1999999999999993" customHeight="1" x14ac:dyDescent="0.25">
      <c r="A163" s="14"/>
      <c r="B163" s="12"/>
      <c r="C163" s="13"/>
      <c r="D163" s="12"/>
      <c r="E163" s="14"/>
      <c r="F163" s="12"/>
      <c r="G163" s="13"/>
      <c r="H163" s="12"/>
    </row>
    <row r="164" spans="1:8" ht="9.1999999999999993" customHeight="1" x14ac:dyDescent="0.25">
      <c r="A164" s="14"/>
      <c r="B164" s="12"/>
      <c r="C164" s="13"/>
      <c r="D164" s="12"/>
      <c r="E164" s="14"/>
      <c r="F164" s="12"/>
      <c r="G164" s="13"/>
      <c r="H164" s="12"/>
    </row>
    <row r="165" spans="1:8" ht="9.1999999999999993" customHeight="1" x14ac:dyDescent="0.25">
      <c r="A165" s="14"/>
      <c r="B165" s="12"/>
      <c r="C165" s="13"/>
      <c r="E165" s="14"/>
      <c r="F165" s="12"/>
      <c r="G165" s="13"/>
      <c r="H165" s="12"/>
    </row>
    <row r="166" spans="1:8" ht="9.1999999999999993" customHeight="1" x14ac:dyDescent="0.25">
      <c r="A166" s="14"/>
      <c r="B166" s="12"/>
      <c r="C166" s="13"/>
      <c r="E166" s="14"/>
      <c r="F166" s="12"/>
      <c r="G166" s="13"/>
      <c r="H166" s="12"/>
    </row>
    <row r="167" spans="1:8" ht="9.1999999999999993" customHeight="1" x14ac:dyDescent="0.25">
      <c r="A167" s="14"/>
      <c r="B167" s="12"/>
      <c r="C167" s="13"/>
      <c r="E167" s="14"/>
      <c r="F167" s="12"/>
      <c r="G167" s="13"/>
      <c r="H167" s="12"/>
    </row>
    <row r="168" spans="1:8" ht="9.1999999999999993" customHeight="1" x14ac:dyDescent="0.25">
      <c r="A168" s="14"/>
      <c r="B168" s="12"/>
      <c r="C168" s="13"/>
      <c r="E168" s="14"/>
      <c r="F168" s="12"/>
      <c r="G168" s="13"/>
      <c r="H168" s="12"/>
    </row>
    <row r="169" spans="1:8" ht="9.1999999999999993" customHeight="1" x14ac:dyDescent="0.25">
      <c r="A169" s="14"/>
      <c r="B169" s="12"/>
      <c r="C169" s="13"/>
      <c r="E169" s="14"/>
      <c r="F169" s="12"/>
      <c r="G169" s="13"/>
      <c r="H169" s="12"/>
    </row>
    <row r="170" spans="1:8" ht="9.1999999999999993" customHeight="1" x14ac:dyDescent="0.25">
      <c r="A170" s="14"/>
      <c r="B170" s="12"/>
      <c r="C170" s="13"/>
      <c r="E170" s="14"/>
      <c r="F170" s="12"/>
      <c r="G170" s="13"/>
      <c r="H170" s="12"/>
    </row>
    <row r="171" spans="1:8" ht="9.1999999999999993" customHeight="1" x14ac:dyDescent="0.25">
      <c r="A171" s="14"/>
      <c r="B171" s="12"/>
      <c r="C171" s="13"/>
      <c r="E171" s="14"/>
      <c r="F171" s="12"/>
      <c r="G171" s="13"/>
      <c r="H171" s="12"/>
    </row>
    <row r="172" spans="1:8" ht="9.1999999999999993" customHeight="1" x14ac:dyDescent="0.25">
      <c r="A172" s="14"/>
      <c r="B172" s="12"/>
      <c r="C172" s="13"/>
      <c r="E172" s="14"/>
      <c r="F172" s="12"/>
      <c r="G172" s="13"/>
      <c r="H172" s="12"/>
    </row>
    <row r="173" spans="1:8" ht="9.1999999999999993" customHeight="1" x14ac:dyDescent="0.25">
      <c r="A173" s="14"/>
      <c r="B173" s="12"/>
      <c r="C173" s="13"/>
      <c r="E173" s="14"/>
      <c r="F173" s="12"/>
      <c r="G173" s="13"/>
      <c r="H173" s="12"/>
    </row>
    <row r="174" spans="1:8" ht="9.1999999999999993" customHeight="1" x14ac:dyDescent="0.25">
      <c r="A174" s="14"/>
      <c r="B174" s="12"/>
      <c r="C174" s="13"/>
      <c r="E174" s="14"/>
      <c r="F174" s="12"/>
      <c r="G174" s="13"/>
      <c r="H174" s="12"/>
    </row>
    <row r="175" spans="1:8" ht="9.1999999999999993" customHeight="1" x14ac:dyDescent="0.25">
      <c r="A175" s="14"/>
      <c r="B175" s="12"/>
      <c r="C175" s="13"/>
      <c r="E175" s="14"/>
      <c r="F175" s="12"/>
      <c r="G175" s="13"/>
      <c r="H175" s="12"/>
    </row>
    <row r="176" spans="1:8" ht="9.1999999999999993" customHeight="1" x14ac:dyDescent="0.25">
      <c r="A176" s="14"/>
      <c r="B176" s="12"/>
      <c r="C176" s="13"/>
      <c r="E176" s="14"/>
      <c r="F176" s="12"/>
      <c r="G176" s="13"/>
      <c r="H176" s="12"/>
    </row>
    <row r="177" spans="1:8" ht="9.1999999999999993" customHeight="1" x14ac:dyDescent="0.25">
      <c r="A177" s="14"/>
      <c r="B177" s="12"/>
      <c r="C177" s="13"/>
      <c r="E177" s="14"/>
      <c r="F177" s="12"/>
      <c r="G177" s="13"/>
      <c r="H177" s="12"/>
    </row>
    <row r="178" spans="1:8" ht="9.1999999999999993" customHeight="1" x14ac:dyDescent="0.25">
      <c r="A178" s="14"/>
      <c r="B178" s="12"/>
      <c r="C178" s="13"/>
      <c r="E178" s="14"/>
      <c r="F178" s="12"/>
      <c r="G178" s="13"/>
      <c r="H178" s="12"/>
    </row>
    <row r="179" spans="1:8" ht="9.1999999999999993" customHeight="1" x14ac:dyDescent="0.25">
      <c r="A179" s="14"/>
      <c r="B179" s="12"/>
      <c r="C179" s="13"/>
      <c r="E179" s="14"/>
      <c r="F179" s="12"/>
      <c r="G179" s="13"/>
      <c r="H179" s="12"/>
    </row>
    <row r="180" spans="1:8" ht="9.1999999999999993" customHeight="1" x14ac:dyDescent="0.25">
      <c r="A180" s="14"/>
      <c r="B180" s="12"/>
      <c r="C180" s="13"/>
      <c r="E180" s="14"/>
      <c r="F180" s="12"/>
      <c r="G180" s="13"/>
      <c r="H180" s="12"/>
    </row>
    <row r="181" spans="1:8" ht="9.1999999999999993" customHeight="1" x14ac:dyDescent="0.25">
      <c r="A181" s="14"/>
      <c r="B181" s="12"/>
      <c r="C181" s="13"/>
      <c r="E181" s="14"/>
      <c r="F181" s="12"/>
      <c r="G181" s="13"/>
      <c r="H181" s="12"/>
    </row>
    <row r="182" spans="1:8" ht="9.1999999999999993" customHeight="1" x14ac:dyDescent="0.25">
      <c r="A182" s="14"/>
      <c r="B182" s="12"/>
      <c r="C182" s="13"/>
      <c r="E182" s="14"/>
      <c r="F182" s="12"/>
      <c r="G182" s="13"/>
      <c r="H182" s="12"/>
    </row>
    <row r="183" spans="1:8" ht="9.1999999999999993" customHeight="1" x14ac:dyDescent="0.25">
      <c r="A183" s="14"/>
      <c r="B183" s="12"/>
      <c r="C183" s="13"/>
      <c r="E183" s="14"/>
      <c r="F183" s="12"/>
      <c r="G183" s="13"/>
      <c r="H183" s="12"/>
    </row>
    <row r="184" spans="1:8" ht="9.1999999999999993" customHeight="1" x14ac:dyDescent="0.25">
      <c r="A184" s="14"/>
      <c r="B184" s="12"/>
      <c r="C184" s="13"/>
      <c r="E184" s="14"/>
      <c r="F184" s="12"/>
      <c r="G184" s="13"/>
      <c r="H184" s="12"/>
    </row>
    <row r="185" spans="1:8" ht="9.1999999999999993" customHeight="1" x14ac:dyDescent="0.25">
      <c r="A185" s="14"/>
      <c r="B185" s="12"/>
      <c r="C185" s="13"/>
      <c r="E185" s="14"/>
      <c r="F185" s="12"/>
      <c r="G185" s="13"/>
      <c r="H185" s="12"/>
    </row>
    <row r="186" spans="1:8" ht="9.1999999999999993" customHeight="1" x14ac:dyDescent="0.25">
      <c r="A186" s="14"/>
      <c r="B186" s="12"/>
      <c r="C186" s="13"/>
      <c r="E186" s="14"/>
      <c r="F186" s="12"/>
      <c r="G186" s="13"/>
      <c r="H186" s="12"/>
    </row>
    <row r="187" spans="1:8" ht="9.1999999999999993" customHeight="1" x14ac:dyDescent="0.25">
      <c r="A187" s="14"/>
      <c r="B187" s="12"/>
      <c r="C187" s="13"/>
      <c r="E187" s="14"/>
      <c r="F187" s="12"/>
      <c r="G187" s="13"/>
      <c r="H187" s="12"/>
    </row>
    <row r="188" spans="1:8" ht="9.1999999999999993" customHeight="1" x14ac:dyDescent="0.25">
      <c r="A188" s="14"/>
      <c r="B188" s="12"/>
      <c r="C188" s="13"/>
      <c r="E188" s="14"/>
      <c r="F188" s="12"/>
      <c r="G188" s="13"/>
      <c r="H188" s="12"/>
    </row>
    <row r="189" spans="1:8" ht="9.1999999999999993" customHeight="1" x14ac:dyDescent="0.25">
      <c r="A189" s="14"/>
      <c r="B189" s="12"/>
      <c r="C189" s="13"/>
      <c r="E189" s="14"/>
      <c r="F189" s="12"/>
      <c r="G189" s="13"/>
      <c r="H189" s="12"/>
    </row>
    <row r="190" spans="1:8" ht="9.1999999999999993" customHeight="1" x14ac:dyDescent="0.25">
      <c r="A190" s="14"/>
      <c r="B190" s="12"/>
      <c r="C190" s="13"/>
      <c r="E190" s="14"/>
      <c r="F190" s="12"/>
      <c r="G190" s="13"/>
      <c r="H190" s="12"/>
    </row>
    <row r="191" spans="1:8" ht="9.1999999999999993" customHeight="1" x14ac:dyDescent="0.25">
      <c r="A191" s="14"/>
      <c r="B191" s="12"/>
      <c r="C191" s="13"/>
      <c r="E191" s="14"/>
      <c r="F191" s="12"/>
      <c r="G191" s="13"/>
      <c r="H191" s="12"/>
    </row>
    <row r="192" spans="1:8" ht="9.1999999999999993" customHeight="1" x14ac:dyDescent="0.25">
      <c r="A192" s="14"/>
      <c r="B192" s="12"/>
      <c r="C192" s="13"/>
      <c r="E192" s="14"/>
      <c r="F192" s="12"/>
      <c r="G192" s="13"/>
      <c r="H192" s="12"/>
    </row>
    <row r="193" spans="1:8" ht="9.1999999999999993" customHeight="1" x14ac:dyDescent="0.25">
      <c r="A193" s="14"/>
      <c r="B193" s="12"/>
      <c r="C193" s="13"/>
      <c r="E193" s="14"/>
      <c r="F193" s="12"/>
      <c r="G193" s="13"/>
      <c r="H193" s="12"/>
    </row>
    <row r="194" spans="1:8" ht="9.1999999999999993" customHeight="1" x14ac:dyDescent="0.25">
      <c r="A194" s="14"/>
      <c r="B194" s="12"/>
      <c r="C194" s="13"/>
      <c r="E194" s="14"/>
      <c r="F194" s="12"/>
      <c r="G194" s="13"/>
      <c r="H194" s="12"/>
    </row>
    <row r="195" spans="1:8" ht="9.1999999999999993" customHeight="1" x14ac:dyDescent="0.25">
      <c r="A195" s="14"/>
      <c r="B195" s="12"/>
      <c r="C195" s="13"/>
      <c r="E195" s="14"/>
      <c r="F195" s="12"/>
      <c r="G195" s="13"/>
      <c r="H195" s="12"/>
    </row>
    <row r="196" spans="1:8" ht="9.1999999999999993" customHeight="1" x14ac:dyDescent="0.25">
      <c r="A196" s="14"/>
      <c r="B196" s="12"/>
      <c r="C196" s="13"/>
      <c r="E196" s="14"/>
      <c r="F196" s="12"/>
      <c r="G196" s="13"/>
      <c r="H196" s="12"/>
    </row>
    <row r="197" spans="1:8" ht="9.1999999999999993" customHeight="1" x14ac:dyDescent="0.25">
      <c r="A197" s="14"/>
      <c r="B197" s="12"/>
      <c r="C197" s="13"/>
      <c r="E197" s="14"/>
      <c r="F197" s="12"/>
      <c r="G197" s="13"/>
      <c r="H197" s="12"/>
    </row>
    <row r="198" spans="1:8" ht="9.1999999999999993" customHeight="1" x14ac:dyDescent="0.25">
      <c r="A198" s="14"/>
      <c r="B198" s="12"/>
      <c r="C198" s="13"/>
      <c r="E198" s="14"/>
      <c r="F198" s="12"/>
      <c r="G198" s="13"/>
      <c r="H198" s="12"/>
    </row>
    <row r="199" spans="1:8" ht="9.1999999999999993" customHeight="1" x14ac:dyDescent="0.25">
      <c r="A199" s="14"/>
      <c r="B199" s="12"/>
      <c r="C199" s="13"/>
      <c r="E199" s="14"/>
      <c r="F199" s="12"/>
      <c r="G199" s="13"/>
      <c r="H199" s="12"/>
    </row>
    <row r="200" spans="1:8" ht="9.1999999999999993" customHeight="1" x14ac:dyDescent="0.25">
      <c r="A200" s="14"/>
      <c r="B200" s="12"/>
      <c r="C200" s="13"/>
      <c r="E200" s="14"/>
      <c r="F200" s="12"/>
      <c r="G200" s="13"/>
      <c r="H200" s="12"/>
    </row>
    <row r="201" spans="1:8" ht="9.1999999999999993" customHeight="1" x14ac:dyDescent="0.25">
      <c r="A201" s="14"/>
      <c r="B201" s="12"/>
      <c r="C201" s="13"/>
      <c r="E201" s="14"/>
      <c r="F201" s="12"/>
      <c r="G201" s="13"/>
      <c r="H201" s="12"/>
    </row>
    <row r="202" spans="1:8" ht="9.1999999999999993" customHeight="1" x14ac:dyDescent="0.25">
      <c r="A202" s="14"/>
      <c r="B202" s="12"/>
      <c r="C202" s="13"/>
      <c r="E202" s="14"/>
      <c r="F202" s="12"/>
      <c r="G202" s="13"/>
      <c r="H202" s="12"/>
    </row>
    <row r="203" spans="1:8" ht="9.1999999999999993" customHeight="1" x14ac:dyDescent="0.25">
      <c r="A203" s="14"/>
      <c r="B203" s="12"/>
      <c r="C203" s="13"/>
      <c r="E203" s="14"/>
      <c r="F203" s="12"/>
      <c r="G203" s="13"/>
      <c r="H203" s="12"/>
    </row>
    <row r="204" spans="1:8" ht="9.1999999999999993" customHeight="1" x14ac:dyDescent="0.25">
      <c r="A204" s="14"/>
      <c r="B204" s="12"/>
      <c r="C204" s="13"/>
      <c r="E204" s="14"/>
      <c r="F204" s="12"/>
      <c r="G204" s="13"/>
      <c r="H204" s="12"/>
    </row>
    <row r="205" spans="1:8" ht="9.1999999999999993" customHeight="1" x14ac:dyDescent="0.25">
      <c r="A205" s="14"/>
      <c r="B205" s="12"/>
      <c r="C205" s="13"/>
      <c r="E205" s="14"/>
      <c r="F205" s="12"/>
      <c r="G205" s="13"/>
      <c r="H205" s="12"/>
    </row>
    <row r="206" spans="1:8" ht="9.1999999999999993" customHeight="1" x14ac:dyDescent="0.25">
      <c r="A206" s="14"/>
      <c r="B206" s="12"/>
      <c r="C206" s="13"/>
      <c r="E206" s="14"/>
      <c r="F206" s="12"/>
      <c r="G206" s="13"/>
      <c r="H206" s="12"/>
    </row>
    <row r="207" spans="1:8" ht="9.1999999999999993" customHeight="1" x14ac:dyDescent="0.25">
      <c r="A207" s="14"/>
      <c r="B207" s="12"/>
      <c r="C207" s="13"/>
      <c r="E207" s="14"/>
      <c r="F207" s="12"/>
      <c r="G207" s="13"/>
      <c r="H207" s="12"/>
    </row>
    <row r="208" spans="1:8" ht="9.1999999999999993" customHeight="1" x14ac:dyDescent="0.25">
      <c r="A208" s="14"/>
      <c r="B208" s="12"/>
      <c r="C208" s="13"/>
      <c r="E208" s="14"/>
      <c r="F208" s="12"/>
      <c r="G208" s="13"/>
      <c r="H208" s="12"/>
    </row>
    <row r="209" spans="1:8" ht="9.1999999999999993" customHeight="1" x14ac:dyDescent="0.25">
      <c r="A209" s="14"/>
      <c r="B209" s="12"/>
      <c r="C209" s="13"/>
      <c r="E209" s="14"/>
      <c r="F209" s="12"/>
      <c r="G209" s="13"/>
      <c r="H209" s="12"/>
    </row>
    <row r="210" spans="1:8" ht="9.1999999999999993" customHeight="1" x14ac:dyDescent="0.25">
      <c r="A210" s="14"/>
      <c r="B210" s="12"/>
      <c r="C210" s="13"/>
      <c r="E210" s="14"/>
      <c r="F210" s="12"/>
      <c r="G210" s="13"/>
      <c r="H210" s="12"/>
    </row>
    <row r="211" spans="1:8" ht="9.1999999999999993" customHeight="1" x14ac:dyDescent="0.25">
      <c r="A211" s="14"/>
      <c r="B211" s="12"/>
      <c r="C211" s="13"/>
      <c r="E211" s="14"/>
      <c r="F211" s="12"/>
      <c r="G211" s="13"/>
      <c r="H211" s="12"/>
    </row>
    <row r="212" spans="1:8" ht="9.1999999999999993" customHeight="1" x14ac:dyDescent="0.25">
      <c r="A212" s="14"/>
      <c r="B212" s="12"/>
      <c r="C212" s="13"/>
      <c r="E212" s="14"/>
      <c r="F212" s="12"/>
      <c r="G212" s="13"/>
      <c r="H212" s="12"/>
    </row>
    <row r="213" spans="1:8" ht="9.1999999999999993" customHeight="1" x14ac:dyDescent="0.25">
      <c r="E213" s="14"/>
      <c r="F213" s="12"/>
      <c r="G213" s="13"/>
      <c r="H213" s="12"/>
    </row>
    <row r="214" spans="1:8" ht="9.1999999999999993" customHeight="1" x14ac:dyDescent="0.25">
      <c r="E214" s="14"/>
      <c r="F214" s="12"/>
      <c r="G214" s="13"/>
      <c r="H214" s="12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topLeftCell="A51" workbookViewId="0">
      <selection activeCell="S66" sqref="S66"/>
    </sheetView>
  </sheetViews>
  <sheetFormatPr defaultRowHeight="9.1999999999999993" customHeight="1" x14ac:dyDescent="0.25"/>
  <cols>
    <col min="1" max="1" width="3.5703125" style="18" bestFit="1" customWidth="1"/>
    <col min="2" max="2" width="9" style="2" bestFit="1" customWidth="1"/>
    <col min="3" max="3" width="7.42578125" style="17" bestFit="1" customWidth="1"/>
    <col min="4" max="4" width="1.5703125" style="2" customWidth="1"/>
    <col min="5" max="5" width="3.5703125" style="18" bestFit="1" customWidth="1"/>
    <col min="6" max="6" width="7.140625" style="2" bestFit="1" customWidth="1"/>
    <col min="7" max="7" width="7.42578125" style="17" bestFit="1" customWidth="1"/>
    <col min="8" max="8" width="1.7109375" style="2" customWidth="1"/>
    <col min="9" max="9" width="3.5703125" style="18" bestFit="1" customWidth="1"/>
    <col min="10" max="10" width="7.28515625" style="2" bestFit="1" customWidth="1"/>
    <col min="11" max="11" width="7.42578125" style="17" bestFit="1" customWidth="1"/>
    <col min="12" max="12" width="1.140625" style="2" customWidth="1"/>
    <col min="13" max="13" width="3.5703125" style="18" bestFit="1" customWidth="1"/>
    <col min="14" max="14" width="8.140625" style="2" bestFit="1" customWidth="1"/>
    <col min="15" max="15" width="7.42578125" style="17" bestFit="1" customWidth="1"/>
    <col min="16" max="16" width="1.5703125" style="2" customWidth="1"/>
    <col min="17" max="17" width="3.5703125" style="2" bestFit="1" customWidth="1"/>
    <col min="18" max="18" width="7.140625" style="2" bestFit="1" customWidth="1"/>
    <col min="19" max="19" width="7.42578125" style="17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1"/>
    <col min="27" max="16384" width="9.140625" style="2"/>
  </cols>
  <sheetData>
    <row r="1" spans="1:23" ht="13.5" customHeight="1" x14ac:dyDescent="0.25">
      <c r="A1" s="29" t="s">
        <v>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1"/>
      <c r="U1" s="1"/>
      <c r="V1" s="1"/>
      <c r="W1" s="1"/>
    </row>
    <row r="2" spans="1:23" ht="9.1999999999999993" customHeight="1" x14ac:dyDescent="0.25">
      <c r="A2" s="3" t="s">
        <v>0</v>
      </c>
      <c r="B2" s="3" t="s">
        <v>1</v>
      </c>
      <c r="C2" s="4" t="s">
        <v>2</v>
      </c>
      <c r="D2" s="5"/>
      <c r="E2" s="3" t="s">
        <v>0</v>
      </c>
      <c r="F2" s="3" t="s">
        <v>1</v>
      </c>
      <c r="G2" s="4" t="s">
        <v>2</v>
      </c>
      <c r="H2" s="5"/>
      <c r="I2" s="3" t="s">
        <v>0</v>
      </c>
      <c r="J2" s="3" t="s">
        <v>1</v>
      </c>
      <c r="K2" s="4" t="s">
        <v>2</v>
      </c>
      <c r="L2" s="5"/>
      <c r="M2" s="3" t="s">
        <v>0</v>
      </c>
      <c r="N2" s="3" t="s">
        <v>1</v>
      </c>
      <c r="O2" s="4" t="s">
        <v>2</v>
      </c>
      <c r="P2" s="6"/>
      <c r="Q2" s="3" t="s">
        <v>0</v>
      </c>
      <c r="R2" s="3" t="s">
        <v>1</v>
      </c>
      <c r="S2" s="4" t="s">
        <v>2</v>
      </c>
    </row>
    <row r="3" spans="1:23" ht="9.1999999999999993" customHeight="1" x14ac:dyDescent="0.25">
      <c r="A3" s="8">
        <f>DPR!A4</f>
        <v>1</v>
      </c>
      <c r="B3" s="9" t="str">
        <f>DPR!B4</f>
        <v>RBV 048</v>
      </c>
      <c r="C3" s="10">
        <f>'Harga Beli ke Duta'!C3*1.3</f>
        <v>141778</v>
      </c>
      <c r="E3" s="8">
        <f>DPR!A104</f>
        <v>101</v>
      </c>
      <c r="F3" s="9" t="str">
        <f>DPR!B104</f>
        <v>RRD 144</v>
      </c>
      <c r="G3" s="10">
        <f>'Harga Beli ke Duta'!G3*1.3</f>
        <v>246428</v>
      </c>
      <c r="I3" s="8">
        <f>DPR!A204</f>
        <v>201</v>
      </c>
      <c r="J3" s="9" t="str">
        <f>DPR!B204</f>
        <v>ROS 005</v>
      </c>
      <c r="K3" s="10">
        <f>'Harga Beli ke Duta'!K3*1.3</f>
        <v>166621</v>
      </c>
      <c r="M3" s="8">
        <f>DPR!A304</f>
        <v>301</v>
      </c>
      <c r="N3" s="9" t="str">
        <f>DPR!B304</f>
        <v>RNN 043</v>
      </c>
      <c r="O3" s="10">
        <f>'Harga Beli ke Duta'!O3*1.3</f>
        <v>145236</v>
      </c>
      <c r="Q3" s="9">
        <f>DPR!A404</f>
        <v>401</v>
      </c>
      <c r="R3" s="9" t="str">
        <f>DPR!B404</f>
        <v>RRA 012</v>
      </c>
      <c r="S3" s="10">
        <f>'Harga Beli ke Duta'!S3*1.3</f>
        <v>156247</v>
      </c>
    </row>
    <row r="4" spans="1:23" ht="9.1999999999999993" customHeight="1" x14ac:dyDescent="0.25">
      <c r="A4" s="8">
        <f>DPR!A5</f>
        <v>2</v>
      </c>
      <c r="B4" s="9" t="str">
        <f>DPR!B5</f>
        <v>RKK 107</v>
      </c>
      <c r="C4" s="10">
        <f>'Harga Beli ke Duta'!C4*1.3</f>
        <v>137046</v>
      </c>
      <c r="E4" s="8">
        <f>DPR!A105</f>
        <v>102</v>
      </c>
      <c r="F4" s="9" t="str">
        <f>DPR!B105</f>
        <v>RRD 033</v>
      </c>
      <c r="G4" s="10">
        <f>'Harga Beli ke Duta'!G4*1.3</f>
        <v>251979</v>
      </c>
      <c r="I4" s="8">
        <f>DPR!A205</f>
        <v>202</v>
      </c>
      <c r="J4" s="9" t="str">
        <f>DPR!B205</f>
        <v>RMP 069</v>
      </c>
      <c r="K4" s="10">
        <f>'Harga Beli ke Duta'!K4*1.3</f>
        <v>360724</v>
      </c>
      <c r="M4" s="8">
        <f>DPR!A305</f>
        <v>302</v>
      </c>
      <c r="N4" s="9" t="str">
        <f>DPR!B305</f>
        <v>RIG 004</v>
      </c>
      <c r="O4" s="10">
        <f>'Harga Beli ke Duta'!O4*1.3</f>
        <v>146601</v>
      </c>
      <c r="Q4" s="9">
        <f>DPR!A405</f>
        <v>402</v>
      </c>
      <c r="R4" s="9" t="str">
        <f>DPR!B405</f>
        <v>RNA 101</v>
      </c>
      <c r="S4" s="10">
        <f>'Harga Beli ke Duta'!S4*1.3</f>
        <v>143234</v>
      </c>
    </row>
    <row r="5" spans="1:23" ht="9.1999999999999993" customHeight="1" x14ac:dyDescent="0.25">
      <c r="A5" s="8">
        <f>DPR!A6</f>
        <v>3</v>
      </c>
      <c r="B5" s="9" t="str">
        <f>DPR!B6</f>
        <v>RNG 033</v>
      </c>
      <c r="C5" s="10">
        <f>'Harga Beli ke Duta'!C5*1.3</f>
        <v>163163</v>
      </c>
      <c r="E5" s="8">
        <f>DPR!A106</f>
        <v>103</v>
      </c>
      <c r="F5" s="9" t="str">
        <f>DPR!B106</f>
        <v>RBE 004</v>
      </c>
      <c r="G5" s="10">
        <f>'Harga Beli ke Duta'!G5*1.3</f>
        <v>206479</v>
      </c>
      <c r="I5" s="8">
        <f>DPR!A206</f>
        <v>203</v>
      </c>
      <c r="J5" s="9" t="str">
        <f>DPR!B206</f>
        <v>RJM 516</v>
      </c>
      <c r="K5" s="10">
        <f>'Harga Beli ke Duta'!K5*1.3</f>
        <v>183092</v>
      </c>
      <c r="M5" s="8">
        <f>DPR!A306</f>
        <v>303</v>
      </c>
      <c r="N5" s="9" t="str">
        <f>DPR!B306</f>
        <v>RTI 618</v>
      </c>
      <c r="O5" s="10">
        <f>'Harga Beli ke Duta'!O5*1.3</f>
        <v>172809</v>
      </c>
      <c r="Q5" s="9">
        <f>DPR!A406</f>
        <v>403</v>
      </c>
      <c r="R5" s="9" t="str">
        <f>DPR!B406</f>
        <v>RNA 103</v>
      </c>
      <c r="S5" s="10">
        <f>'Harga Beli ke Duta'!S5*1.3</f>
        <v>112203</v>
      </c>
    </row>
    <row r="6" spans="1:23" ht="9.1999999999999993" customHeight="1" x14ac:dyDescent="0.25">
      <c r="A6" s="8">
        <f>DPR!A7</f>
        <v>4</v>
      </c>
      <c r="B6" s="9" t="str">
        <f>DPR!B7</f>
        <v>RIS 046</v>
      </c>
      <c r="C6" s="10">
        <f>'Harga Beli ke Duta'!C6*1.3</f>
        <v>186550</v>
      </c>
      <c r="E6" s="8">
        <f>DPR!A107</f>
        <v>104</v>
      </c>
      <c r="F6" s="9" t="str">
        <f>DPR!B107</f>
        <v>RMD 012</v>
      </c>
      <c r="G6" s="10">
        <f>'Harga Beli ke Duta'!G6*1.3</f>
        <v>242333</v>
      </c>
      <c r="I6" s="8">
        <f>DPR!A207</f>
        <v>204</v>
      </c>
      <c r="J6" s="9" t="str">
        <f>DPR!B207</f>
        <v>RRR 026</v>
      </c>
      <c r="K6" s="10">
        <f>'Harga Beli ke Duta'!K6*1.3</f>
        <v>286377</v>
      </c>
      <c r="M6" s="8">
        <f>DPR!A307</f>
        <v>304</v>
      </c>
      <c r="N6" s="9" t="str">
        <f>DPR!B307</f>
        <v>RKM 031</v>
      </c>
      <c r="O6" s="10">
        <f>'Harga Beli ke Duta'!O6*1.3</f>
        <v>185185</v>
      </c>
      <c r="Q6" s="9">
        <f>DPR!A407</f>
        <v>404</v>
      </c>
      <c r="R6" s="9" t="str">
        <f>DPR!B407</f>
        <v>RNA 102</v>
      </c>
      <c r="S6" s="10">
        <f>'Harga Beli ke Duta'!S6*1.3</f>
        <v>143234</v>
      </c>
    </row>
    <row r="7" spans="1:23" ht="9.1999999999999993" customHeight="1" x14ac:dyDescent="0.25">
      <c r="A7" s="8">
        <f>DPR!A8</f>
        <v>5</v>
      </c>
      <c r="B7" s="9" t="str">
        <f>DPR!B8</f>
        <v>RNH 014</v>
      </c>
      <c r="C7" s="10">
        <f>'Harga Beli ke Duta'!C7*1.3</f>
        <v>190645</v>
      </c>
      <c r="E7" s="8">
        <f>DPR!A108</f>
        <v>105</v>
      </c>
      <c r="F7" s="9" t="str">
        <f>DPR!B108</f>
        <v>RBE 007</v>
      </c>
      <c r="G7" s="10">
        <f>'Harga Beli ke Duta'!G7*1.3</f>
        <v>206479</v>
      </c>
      <c r="I7" s="8">
        <f>DPR!A208</f>
        <v>205</v>
      </c>
      <c r="J7" s="9" t="str">
        <f>DPR!B208</f>
        <v>RRI 013</v>
      </c>
      <c r="K7" s="10">
        <f>'Harga Beli ke Duta'!K7*1.3</f>
        <v>309764</v>
      </c>
      <c r="M7" s="8">
        <f>DPR!A308</f>
        <v>305</v>
      </c>
      <c r="N7" s="9" t="str">
        <f>DPR!B308</f>
        <v>RMH 322</v>
      </c>
      <c r="O7" s="10">
        <f>'Harga Beli ke Duta'!O7*1.3</f>
        <v>146601</v>
      </c>
      <c r="Q7" s="9">
        <f>DPR!A408</f>
        <v>405</v>
      </c>
      <c r="R7" s="9" t="str">
        <f>DPR!B408</f>
        <v>RTB 007</v>
      </c>
      <c r="S7" s="10">
        <f>'Harga Beli ke Duta'!S7*1.3</f>
        <v>97097</v>
      </c>
    </row>
    <row r="8" spans="1:23" ht="9.1999999999999993" customHeight="1" x14ac:dyDescent="0.25">
      <c r="A8" s="8">
        <f>DPR!A9</f>
        <v>6</v>
      </c>
      <c r="B8" s="9" t="str">
        <f>DPR!B9</f>
        <v>RKA 002</v>
      </c>
      <c r="C8" s="10">
        <f>'Harga Beli ke Duta'!C8*1.3</f>
        <v>226499</v>
      </c>
      <c r="E8" s="8">
        <f>DPR!A109</f>
        <v>106</v>
      </c>
      <c r="F8" s="9" t="str">
        <f>DPR!B109</f>
        <v>RMD 020</v>
      </c>
      <c r="G8" s="10">
        <f>'Harga Beli ke Duta'!G8*1.3</f>
        <v>246428</v>
      </c>
      <c r="I8" s="8">
        <f>DPR!A209</f>
        <v>206</v>
      </c>
      <c r="J8" s="9" t="str">
        <f>DPR!B209</f>
        <v>RRI 011</v>
      </c>
      <c r="K8" s="10">
        <f>'Harga Beli ke Duta'!K8*1.3</f>
        <v>311857</v>
      </c>
      <c r="M8" s="8">
        <f>DPR!A309</f>
        <v>306</v>
      </c>
      <c r="N8" s="9" t="str">
        <f>DPR!B309</f>
        <v>RSP 292</v>
      </c>
      <c r="O8" s="10">
        <f>'Harga Beli ke Duta'!O8*1.3</f>
        <v>134953</v>
      </c>
      <c r="Q8" s="9">
        <f>DPR!A409</f>
        <v>406</v>
      </c>
      <c r="R8" s="9" t="str">
        <f>DPR!B409</f>
        <v>RNA 083</v>
      </c>
      <c r="S8" s="10">
        <f>'Harga Beli ke Duta'!S8*1.3</f>
        <v>103285</v>
      </c>
    </row>
    <row r="9" spans="1:23" ht="9.1999999999999993" customHeight="1" x14ac:dyDescent="0.25">
      <c r="A9" s="8">
        <f>DPR!A10</f>
        <v>7</v>
      </c>
      <c r="B9" s="9" t="str">
        <f>DPR!B10</f>
        <v>RKO 025</v>
      </c>
      <c r="C9" s="10">
        <f>'Harga Beli ke Duta'!C9*1.3</f>
        <v>176904</v>
      </c>
      <c r="E9" s="8">
        <f>DPR!A110</f>
        <v>107</v>
      </c>
      <c r="F9" s="9" t="str">
        <f>DPR!B110</f>
        <v>RNJ 010</v>
      </c>
      <c r="G9" s="10">
        <f>'Harga Beli ke Duta'!G9*1.3</f>
        <v>192101</v>
      </c>
      <c r="I9" s="8">
        <f>DPR!A210</f>
        <v>207</v>
      </c>
      <c r="J9" s="9" t="str">
        <f>DPR!B210</f>
        <v>RLI 029</v>
      </c>
      <c r="K9" s="10">
        <f>'Harga Beli ke Duta'!K9*1.3</f>
        <v>296660</v>
      </c>
      <c r="M9" s="8">
        <f>DPR!A310</f>
        <v>307</v>
      </c>
      <c r="N9" s="9" t="str">
        <f>DPR!B310</f>
        <v>RSP 289</v>
      </c>
      <c r="O9" s="10">
        <f>'Harga Beli ke Duta'!O9*1.3</f>
        <v>132223</v>
      </c>
      <c r="Q9" s="9">
        <f>DPR!A410</f>
        <v>407</v>
      </c>
      <c r="R9" s="9" t="str">
        <f>DPR!B410</f>
        <v>RTB 008</v>
      </c>
      <c r="S9" s="10">
        <f>'Harga Beli ke Duta'!S9*1.3</f>
        <v>97097</v>
      </c>
    </row>
    <row r="10" spans="1:23" ht="9.1999999999999993" customHeight="1" x14ac:dyDescent="0.25">
      <c r="A10" s="8">
        <f>DPR!A11</f>
        <v>8</v>
      </c>
      <c r="B10" s="9" t="str">
        <f>DPR!B11</f>
        <v>RKO 026</v>
      </c>
      <c r="C10" s="10">
        <f>'Harga Beli ke Duta'!C10*1.3</f>
        <v>185185</v>
      </c>
      <c r="E10" s="8">
        <f>DPR!A111</f>
        <v>108</v>
      </c>
      <c r="F10" s="9" t="str">
        <f>DPR!B111</f>
        <v>RNJ 007</v>
      </c>
      <c r="G10" s="10">
        <f>'Harga Beli ke Duta'!G10*1.3</f>
        <v>181727</v>
      </c>
      <c r="I10" s="8">
        <f>DPR!A211</f>
        <v>208</v>
      </c>
      <c r="J10" s="9" t="str">
        <f>DPR!B211</f>
        <v>RLI 007</v>
      </c>
      <c r="K10" s="10">
        <f>'Harga Beli ke Duta'!K10*1.3</f>
        <v>346255</v>
      </c>
      <c r="M10" s="8">
        <f>DPR!A311</f>
        <v>308</v>
      </c>
      <c r="N10" s="9" t="str">
        <f>DPR!B311</f>
        <v>RSP 288</v>
      </c>
      <c r="O10" s="10">
        <f>'Harga Beli ke Duta'!O10*1.3</f>
        <v>132223</v>
      </c>
      <c r="Q10" s="9">
        <f>DPR!A411</f>
        <v>408</v>
      </c>
      <c r="R10" s="9" t="str">
        <f>DPR!B411</f>
        <v>RRW 001</v>
      </c>
      <c r="S10" s="10">
        <f>'Harga Beli ke Duta'!S10*1.3</f>
        <v>93002</v>
      </c>
    </row>
    <row r="11" spans="1:23" ht="9.1999999999999993" customHeight="1" x14ac:dyDescent="0.25">
      <c r="A11" s="8">
        <f>DPR!A12</f>
        <v>9</v>
      </c>
      <c r="B11" s="9" t="str">
        <f>DPR!B12</f>
        <v>RKO 021</v>
      </c>
      <c r="C11" s="10">
        <f>'Harga Beli ke Duta'!C11*1.3</f>
        <v>175539</v>
      </c>
      <c r="E11" s="8">
        <f>DPR!A112</f>
        <v>109</v>
      </c>
      <c r="F11" s="9" t="str">
        <f>DPR!B112</f>
        <v>RNJ 015</v>
      </c>
      <c r="G11" s="10">
        <f>'Harga Beli ke Duta'!G11*1.3</f>
        <v>181727</v>
      </c>
      <c r="I11" s="8">
        <f>DPR!A212</f>
        <v>209</v>
      </c>
      <c r="J11" s="9" t="str">
        <f>DPR!B212</f>
        <v>RRR 015</v>
      </c>
      <c r="K11" s="10">
        <f>'Harga Beli ke Duta'!K11*1.3</f>
        <v>338702</v>
      </c>
      <c r="M11" s="8">
        <f>DPR!A312</f>
        <v>309</v>
      </c>
      <c r="N11" s="9" t="str">
        <f>DPR!B312</f>
        <v>RGD 017</v>
      </c>
      <c r="O11" s="10">
        <f>'Harga Beli ke Duta'!O11*1.3</f>
        <v>156975</v>
      </c>
      <c r="Q11" s="9">
        <f>DPR!A412</f>
        <v>409</v>
      </c>
      <c r="R11" s="9" t="str">
        <f>DPR!B412</f>
        <v>RNA 055</v>
      </c>
      <c r="S11" s="10">
        <f>'Harga Beli ke Duta'!S11*1.3</f>
        <v>105378</v>
      </c>
    </row>
    <row r="12" spans="1:23" ht="9.1999999999999993" customHeight="1" x14ac:dyDescent="0.25">
      <c r="A12" s="8">
        <f>DPR!A13</f>
        <v>10</v>
      </c>
      <c r="B12" s="9" t="str">
        <f>DPR!B13</f>
        <v>RSG 037</v>
      </c>
      <c r="C12" s="10">
        <f>'Harga Beli ke Duta'!C12*1.3</f>
        <v>206479</v>
      </c>
      <c r="E12" s="8">
        <f>DPR!A113</f>
        <v>110</v>
      </c>
      <c r="F12" s="9" t="str">
        <f>DPR!B113</f>
        <v>RNJ 016</v>
      </c>
      <c r="G12" s="10">
        <f>'Harga Beli ke Duta'!G12*1.3</f>
        <v>174902</v>
      </c>
      <c r="I12" s="8">
        <f>DPR!A213</f>
        <v>210</v>
      </c>
      <c r="J12" s="9" t="str">
        <f>DPR!B213</f>
        <v>RRI 014</v>
      </c>
      <c r="K12" s="10">
        <f>'Harga Beli ke Duta'!K12*1.3</f>
        <v>312494</v>
      </c>
      <c r="M12" s="8">
        <f>DPR!A313</f>
        <v>310</v>
      </c>
      <c r="N12" s="9" t="str">
        <f>DPR!B313</f>
        <v>RZA 008</v>
      </c>
      <c r="O12" s="10">
        <f>'Harga Beli ke Duta'!O12*1.3</f>
        <v>137046</v>
      </c>
      <c r="Q12" s="9">
        <f>DPR!A413</f>
        <v>410</v>
      </c>
      <c r="R12" s="9" t="str">
        <f>DPR!B413</f>
        <v>RRW 005</v>
      </c>
      <c r="S12" s="10">
        <f>'Harga Beli ke Duta'!S12*1.3</f>
        <v>93002</v>
      </c>
    </row>
    <row r="13" spans="1:23" ht="9.1999999999999993" customHeight="1" x14ac:dyDescent="0.25">
      <c r="A13" s="8">
        <f>DPR!A14</f>
        <v>11</v>
      </c>
      <c r="B13" s="9" t="str">
        <f>DPR!B14</f>
        <v>RBV 057</v>
      </c>
      <c r="C13" s="10">
        <f>'Harga Beli ke Duta'!C13*1.3</f>
        <v>212030</v>
      </c>
      <c r="E13" s="8">
        <f>DPR!A114</f>
        <v>111</v>
      </c>
      <c r="F13" s="9" t="str">
        <f>DPR!B114</f>
        <v>RIS 055</v>
      </c>
      <c r="G13" s="10">
        <f>'Harga Beli ke Duta'!G13*1.3</f>
        <v>266357</v>
      </c>
      <c r="I13" s="8">
        <f>DPR!A214</f>
        <v>211</v>
      </c>
      <c r="J13" s="9" t="str">
        <f>DPR!B214</f>
        <v>RLI 001</v>
      </c>
      <c r="K13" s="10">
        <f>'Harga Beli ke Duta'!K13*1.3</f>
        <v>301483</v>
      </c>
      <c r="M13" s="8">
        <f>DPR!A314</f>
        <v>311</v>
      </c>
      <c r="N13" s="9" t="str">
        <f>DPR!B314</f>
        <v>RGD 006</v>
      </c>
      <c r="O13" s="10">
        <f>'Harga Beli ke Duta'!O13*1.3</f>
        <v>137046</v>
      </c>
      <c r="Q13" s="9">
        <f>DPR!A414</f>
        <v>411</v>
      </c>
      <c r="R13" s="9" t="str">
        <f>DPR!B414</f>
        <v>RRW 011</v>
      </c>
      <c r="S13" s="10">
        <f>'Harga Beli ke Duta'!S13*1.3</f>
        <v>101192</v>
      </c>
    </row>
    <row r="14" spans="1:23" ht="9.1999999999999993" customHeight="1" x14ac:dyDescent="0.25">
      <c r="A14" s="8">
        <f>DPR!A15</f>
        <v>12</v>
      </c>
      <c r="B14" s="9" t="str">
        <f>DPR!B15</f>
        <v>RSG 031</v>
      </c>
      <c r="C14" s="10">
        <f>'Harga Beli ke Duta'!C14*1.3</f>
        <v>216853</v>
      </c>
      <c r="E14" s="8">
        <f>DPR!A115</f>
        <v>112</v>
      </c>
      <c r="F14" s="9" t="str">
        <f>DPR!B115</f>
        <v>RKK 110</v>
      </c>
      <c r="G14" s="10">
        <f>'Harga Beli ke Duta'!G14*1.3</f>
        <v>296660</v>
      </c>
      <c r="I14" s="8">
        <f>DPR!A215</f>
        <v>212</v>
      </c>
      <c r="J14" s="9" t="str">
        <f>DPR!B215</f>
        <v>RLI 012</v>
      </c>
      <c r="K14" s="10">
        <f>'Harga Beli ke Duta'!K14*1.3</f>
        <v>331786</v>
      </c>
      <c r="M14" s="8">
        <f>DPR!A315</f>
        <v>312</v>
      </c>
      <c r="N14" s="9" t="str">
        <f>DPR!B315</f>
        <v>RSB 510</v>
      </c>
      <c r="O14" s="10">
        <f>'Harga Beli ke Duta'!O14*1.3</f>
        <v>132860</v>
      </c>
      <c r="Q14" s="9">
        <f>DPR!A415</f>
        <v>412</v>
      </c>
      <c r="R14" s="9" t="str">
        <f>DPR!B415</f>
        <v>RRW 006</v>
      </c>
      <c r="S14" s="10">
        <f>'Harga Beli ke Duta'!S14*1.3</f>
        <v>101192</v>
      </c>
    </row>
    <row r="15" spans="1:23" ht="9.1999999999999993" customHeight="1" x14ac:dyDescent="0.25">
      <c r="A15" s="8">
        <f>DPR!A16</f>
        <v>13</v>
      </c>
      <c r="B15" s="9" t="str">
        <f>DPR!B16</f>
        <v>RKA 011</v>
      </c>
      <c r="C15" s="10">
        <f>'Harga Beli ke Duta'!C15*1.3</f>
        <v>216853</v>
      </c>
      <c r="E15" s="8">
        <f>DPR!A116</f>
        <v>113</v>
      </c>
      <c r="F15" s="9" t="str">
        <f>DPR!B116</f>
        <v>ROK 033</v>
      </c>
      <c r="G15" s="10">
        <f>'Harga Beli ke Duta'!G15*1.3</f>
        <v>276731</v>
      </c>
      <c r="I15" s="8">
        <f>DPR!A216</f>
        <v>213</v>
      </c>
      <c r="J15" s="9" t="str">
        <f>DPR!B216</f>
        <v>RLI 033</v>
      </c>
      <c r="K15" s="10">
        <f>'Harga Beli ke Duta'!K15*1.3</f>
        <v>331786</v>
      </c>
      <c r="M15" s="8">
        <f>DPR!A316</f>
        <v>313</v>
      </c>
      <c r="N15" s="9" t="str">
        <f>DPR!B316</f>
        <v>RSB 518</v>
      </c>
      <c r="O15" s="10">
        <f>'Harga Beli ke Duta'!O15*1.3</f>
        <v>139048</v>
      </c>
      <c r="Q15" s="9">
        <f>DPR!A416</f>
        <v>413</v>
      </c>
      <c r="R15" s="9" t="str">
        <f>DPR!B416</f>
        <v>RRW 008</v>
      </c>
      <c r="S15" s="10">
        <f>'Harga Beli ke Duta'!S15*1.3</f>
        <v>101192</v>
      </c>
    </row>
    <row r="16" spans="1:23" ht="9.1999999999999993" customHeight="1" x14ac:dyDescent="0.25">
      <c r="A16" s="8">
        <f>DPR!A17</f>
        <v>14</v>
      </c>
      <c r="B16" s="9" t="str">
        <f>DPR!B17</f>
        <v>RDG 083</v>
      </c>
      <c r="C16" s="10">
        <f>'Harga Beli ke Duta'!C16*1.3</f>
        <v>161070</v>
      </c>
      <c r="E16" s="8">
        <f>DPR!A117</f>
        <v>114</v>
      </c>
      <c r="F16" s="9" t="str">
        <f>DPR!B117</f>
        <v>RNH 010</v>
      </c>
      <c r="G16" s="10">
        <f>'Harga Beli ke Duta'!G16*1.3</f>
        <v>239512</v>
      </c>
      <c r="I16" s="8">
        <f>DPR!A217</f>
        <v>214</v>
      </c>
      <c r="J16" s="9" t="str">
        <f>DPR!B217</f>
        <v>RMP 162</v>
      </c>
      <c r="K16" s="10">
        <f>'Harga Beli ke Duta'!K16*1.3</f>
        <v>376467</v>
      </c>
      <c r="M16" s="8">
        <f>DPR!A317</f>
        <v>314</v>
      </c>
      <c r="N16" s="9" t="str">
        <f>DPR!B317</f>
        <v>RSB 514</v>
      </c>
      <c r="O16" s="10">
        <f>'Harga Beli ke Duta'!O16*1.3</f>
        <v>132860</v>
      </c>
      <c r="Q16" s="9">
        <f>DPR!A417</f>
        <v>414</v>
      </c>
      <c r="R16" s="9" t="str">
        <f>DPR!B417</f>
        <v>RFG 030</v>
      </c>
      <c r="S16" s="10">
        <f>'Harga Beli ke Duta'!S16*1.3</f>
        <v>146601</v>
      </c>
    </row>
    <row r="17" spans="1:19" ht="9.1999999999999993" customHeight="1" x14ac:dyDescent="0.25">
      <c r="A17" s="8">
        <f>DPR!A18</f>
        <v>15</v>
      </c>
      <c r="B17" s="9" t="str">
        <f>DPR!B18</f>
        <v>RRZ 010</v>
      </c>
      <c r="C17" s="10">
        <f>'Harga Beli ke Duta'!C17*1.3</f>
        <v>172809</v>
      </c>
      <c r="E17" s="8">
        <f>DPR!A118</f>
        <v>115</v>
      </c>
      <c r="F17" s="9" t="str">
        <f>DPR!B118</f>
        <v>RRZ 004</v>
      </c>
      <c r="G17" s="10">
        <f>'Harga Beli ke Duta'!G17*1.3</f>
        <v>201019</v>
      </c>
      <c r="I17" s="8">
        <f>DPR!A218</f>
        <v>215</v>
      </c>
      <c r="J17" s="9" t="str">
        <f>DPR!B218</f>
        <v>RAP 035</v>
      </c>
      <c r="K17" s="10">
        <f>'Harga Beli ke Duta'!K17*1.3</f>
        <v>178997</v>
      </c>
      <c r="M17" s="8">
        <f>DPR!A318</f>
        <v>315</v>
      </c>
      <c r="N17" s="9" t="str">
        <f>DPR!B318</f>
        <v>RUT 005</v>
      </c>
      <c r="O17" s="10">
        <f>'Harga Beli ke Duta'!O17*1.3</f>
        <v>128765</v>
      </c>
      <c r="Q17" s="9">
        <f>DPR!A418</f>
        <v>415</v>
      </c>
      <c r="R17" s="9" t="str">
        <f>DPR!B418</f>
        <v>RRH 660</v>
      </c>
      <c r="S17" s="10">
        <f>'Harga Beli ke Duta'!S17*1.3</f>
        <v>196924</v>
      </c>
    </row>
    <row r="18" spans="1:19" ht="9.1999999999999993" customHeight="1" x14ac:dyDescent="0.25">
      <c r="A18" s="8">
        <f>DPR!A19</f>
        <v>16</v>
      </c>
      <c r="B18" s="9" t="str">
        <f>DPR!B19</f>
        <v>RMZ 001</v>
      </c>
      <c r="C18" s="10">
        <f>'Harga Beli ke Duta'!C18*1.3</f>
        <v>240968</v>
      </c>
      <c r="E18" s="8">
        <f>DPR!A119</f>
        <v>116</v>
      </c>
      <c r="F18" s="9" t="str">
        <f>DPR!B119</f>
        <v>RNG 040</v>
      </c>
      <c r="G18" s="10">
        <f>'Harga Beli ke Duta'!G18*1.3</f>
        <v>239512</v>
      </c>
      <c r="I18" s="8">
        <f>DPR!A219</f>
        <v>216</v>
      </c>
      <c r="J18" s="9" t="str">
        <f>DPR!B219</f>
        <v>RCA 051</v>
      </c>
      <c r="K18" s="10">
        <f>'Harga Beli ke Duta'!K18*1.3</f>
        <v>192738</v>
      </c>
      <c r="M18" s="8">
        <f>DPR!A319</f>
        <v>316</v>
      </c>
      <c r="N18" s="9" t="str">
        <f>DPR!B319</f>
        <v>RGD 010</v>
      </c>
      <c r="O18" s="10">
        <f>'Harga Beli ke Duta'!O18*1.3</f>
        <v>137046</v>
      </c>
      <c r="Q18" s="9">
        <f>DPR!A419</f>
        <v>416</v>
      </c>
      <c r="R18" s="9" t="str">
        <f>DPR!B419</f>
        <v>RKB 002</v>
      </c>
      <c r="S18" s="10">
        <f>'Harga Beli ke Duta'!S18*1.3</f>
        <v>137046</v>
      </c>
    </row>
    <row r="19" spans="1:19" ht="9.1999999999999993" customHeight="1" x14ac:dyDescent="0.25">
      <c r="A19" s="8">
        <f>DPR!A20</f>
        <v>17</v>
      </c>
      <c r="B19" s="9" t="str">
        <f>DPR!B20</f>
        <v>RDI 047</v>
      </c>
      <c r="C19" s="10">
        <f>'Harga Beli ke Duta'!C19*1.3</f>
        <v>176904</v>
      </c>
      <c r="E19" s="8">
        <f>DPR!A120</f>
        <v>117</v>
      </c>
      <c r="F19" s="9" t="str">
        <f>DPR!B120</f>
        <v>ROK 031</v>
      </c>
      <c r="G19" s="10">
        <f>'Harga Beli ke Duta'!G19*1.3</f>
        <v>265720</v>
      </c>
      <c r="I19" s="8">
        <f>DPR!A220</f>
        <v>217</v>
      </c>
      <c r="J19" s="9" t="str">
        <f>DPR!B220</f>
        <v>RCA 052</v>
      </c>
      <c r="K19" s="10">
        <f>'Harga Beli ke Duta'!K19*1.3</f>
        <v>196924</v>
      </c>
      <c r="M19" s="8">
        <f>DPR!A320</f>
        <v>317</v>
      </c>
      <c r="N19" s="9" t="str">
        <f>DPR!B320</f>
        <v>RUT 004</v>
      </c>
      <c r="O19" s="10">
        <f>'Harga Beli ke Duta'!O19*1.3</f>
        <v>128765</v>
      </c>
      <c r="Q19" s="9">
        <f>DPR!A420</f>
        <v>417</v>
      </c>
      <c r="R19" s="9" t="str">
        <f>DPR!B420</f>
        <v>RKB 001</v>
      </c>
      <c r="S19" s="10">
        <f>'Harga Beli ke Duta'!S19*1.3</f>
        <v>137046</v>
      </c>
    </row>
    <row r="20" spans="1:19" ht="9.1999999999999993" customHeight="1" x14ac:dyDescent="0.25">
      <c r="A20" s="8">
        <f>DPR!A21</f>
        <v>18</v>
      </c>
      <c r="B20" s="9" t="str">
        <f>DPR!B21</f>
        <v>RIK 003</v>
      </c>
      <c r="C20" s="10">
        <f>'Harga Beli ke Duta'!C20*1.3</f>
        <v>166621</v>
      </c>
      <c r="E20" s="8">
        <f>DPR!A121</f>
        <v>118</v>
      </c>
      <c r="F20" s="9" t="str">
        <f>DPR!B121</f>
        <v>RKA 012</v>
      </c>
      <c r="G20" s="10">
        <f>'Harga Beli ke Duta'!G20*1.3</f>
        <v>239512</v>
      </c>
      <c r="I20" s="8">
        <f>DPR!A221</f>
        <v>218</v>
      </c>
      <c r="J20" s="9" t="str">
        <f>DPR!B221</f>
        <v>RCA 025</v>
      </c>
      <c r="K20" s="10">
        <f>'Harga Beli ke Duta'!K20*1.3</f>
        <v>206479</v>
      </c>
      <c r="M20" s="8">
        <f>DPR!A321</f>
        <v>318</v>
      </c>
      <c r="N20" s="9" t="str">
        <f>DPR!B321</f>
        <v>RHU 026</v>
      </c>
      <c r="O20" s="10">
        <f>'Harga Beli ke Duta'!O20*1.3</f>
        <v>128765</v>
      </c>
      <c r="Q20" s="9">
        <f>DPR!A421</f>
        <v>418</v>
      </c>
      <c r="R20" s="9" t="str">
        <f>DPR!B421</f>
        <v>RRH 017</v>
      </c>
      <c r="S20" s="10">
        <f>'Harga Beli ke Duta'!S20*1.3</f>
        <v>181090</v>
      </c>
    </row>
    <row r="21" spans="1:19" ht="9.1999999999999993" customHeight="1" x14ac:dyDescent="0.25">
      <c r="A21" s="8">
        <f>DPR!A22</f>
        <v>19</v>
      </c>
      <c r="B21" s="9" t="str">
        <f>DPR!B22</f>
        <v>RRL 007</v>
      </c>
      <c r="C21" s="10">
        <f>'Harga Beli ke Duta'!C21*1.3</f>
        <v>199654</v>
      </c>
      <c r="E21" s="8">
        <f>DPR!A122</f>
        <v>119</v>
      </c>
      <c r="F21" s="9" t="str">
        <f>DPR!B122</f>
        <v>RBV 052</v>
      </c>
      <c r="G21" s="10">
        <f>'Harga Beli ke Duta'!G21*1.3</f>
        <v>260897</v>
      </c>
      <c r="I21" s="8">
        <f>DPR!A222</f>
        <v>219</v>
      </c>
      <c r="J21" s="9" t="str">
        <f>DPR!B222</f>
        <v>RJM 511</v>
      </c>
      <c r="K21" s="10">
        <f>'Harga Beli ke Duta'!K21*1.3</f>
        <v>168623</v>
      </c>
      <c r="M21" s="8">
        <f>DPR!A322</f>
        <v>319</v>
      </c>
      <c r="N21" s="9" t="str">
        <f>DPR!B322</f>
        <v>RRT 910</v>
      </c>
      <c r="O21" s="10">
        <f>'Harga Beli ke Duta'!O21*1.3</f>
        <v>141141</v>
      </c>
      <c r="Q21" s="9">
        <f>DPR!A422</f>
        <v>419</v>
      </c>
      <c r="R21" s="9" t="str">
        <f>DPR!B422</f>
        <v>RMN 004</v>
      </c>
      <c r="S21" s="10">
        <f>'Harga Beli ke Duta'!S21*1.3</f>
        <v>170716</v>
      </c>
    </row>
    <row r="22" spans="1:19" ht="9.1999999999999993" customHeight="1" x14ac:dyDescent="0.25">
      <c r="A22" s="8">
        <f>DPR!A23</f>
        <v>20</v>
      </c>
      <c r="B22" s="9" t="str">
        <f>DPR!B23</f>
        <v>RDI 073</v>
      </c>
      <c r="C22" s="10">
        <f>'Harga Beli ke Duta'!C22*1.3</f>
        <v>176904</v>
      </c>
      <c r="E22" s="8">
        <f>DPR!A123</f>
        <v>120</v>
      </c>
      <c r="F22" s="9" t="str">
        <f>DPR!B123</f>
        <v>RMZ 002</v>
      </c>
      <c r="G22" s="10">
        <f>'Harga Beli ke Duta'!G22*1.3</f>
        <v>276731</v>
      </c>
      <c r="I22" s="8">
        <f>DPR!A223</f>
        <v>220</v>
      </c>
      <c r="J22" s="9" t="str">
        <f>DPR!B223</f>
        <v>RBA 001</v>
      </c>
      <c r="K22" s="10">
        <f>'Harga Beli ke Duta'!K22*1.3</f>
        <v>181727</v>
      </c>
      <c r="M22" s="8">
        <f>DPR!A323</f>
        <v>320</v>
      </c>
      <c r="N22" s="9" t="str">
        <f>DPR!B323</f>
        <v>RHU 027</v>
      </c>
      <c r="O22" s="10">
        <f>'Harga Beli ke Duta'!O22*1.3</f>
        <v>128765</v>
      </c>
      <c r="Q22" s="9">
        <f>DPR!A423</f>
        <v>420</v>
      </c>
      <c r="R22" s="9" t="str">
        <f>DPR!B423</f>
        <v>RSY 089</v>
      </c>
      <c r="S22" s="10">
        <f>'Harga Beli ke Duta'!S22*1.3</f>
        <v>156975</v>
      </c>
    </row>
    <row r="23" spans="1:19" ht="9.1999999999999993" customHeight="1" x14ac:dyDescent="0.25">
      <c r="A23" s="8">
        <f>DPR!A24</f>
        <v>21</v>
      </c>
      <c r="B23" s="9" t="str">
        <f>DPR!B24</f>
        <v>RSE 060</v>
      </c>
      <c r="C23" s="10">
        <f>'Harga Beli ke Duta'!C23*1.3</f>
        <v>185185</v>
      </c>
      <c r="E23" s="8">
        <f>DPR!A124</f>
        <v>121</v>
      </c>
      <c r="F23" s="9" t="str">
        <f>DPR!B124</f>
        <v>RWH 016</v>
      </c>
      <c r="G23" s="10">
        <f>'Harga Beli ke Duta'!G23*1.3</f>
        <v>271908</v>
      </c>
      <c r="I23" s="8">
        <f>DPR!A224</f>
        <v>221</v>
      </c>
      <c r="J23" s="9" t="str">
        <f>DPR!B224</f>
        <v>RBA 014</v>
      </c>
      <c r="K23" s="10">
        <f>'Harga Beli ke Duta'!K23*1.3</f>
        <v>181727</v>
      </c>
      <c r="M23" s="8">
        <f>DPR!A324</f>
        <v>321</v>
      </c>
      <c r="N23" s="9" t="str">
        <f>DPR!B324</f>
        <v>RKR 045</v>
      </c>
      <c r="O23" s="10">
        <f>'Harga Beli ke Duta'!O23*1.3</f>
        <v>146601</v>
      </c>
      <c r="Q23" s="9">
        <f>DPR!A424</f>
        <v>421</v>
      </c>
      <c r="R23" s="9" t="str">
        <f>DPR!B424</f>
        <v>RRH 655</v>
      </c>
      <c r="S23" s="10">
        <f>'Harga Beli ke Duta'!S23*1.3</f>
        <v>201656</v>
      </c>
    </row>
    <row r="24" spans="1:19" ht="9.1999999999999993" customHeight="1" x14ac:dyDescent="0.25">
      <c r="A24" s="8">
        <f>DPR!A25</f>
        <v>22</v>
      </c>
      <c r="B24" s="9" t="str">
        <f>DPR!B25</f>
        <v>RKO 023</v>
      </c>
      <c r="C24" s="10">
        <f>'Harga Beli ke Duta'!C24*1.3</f>
        <v>216853</v>
      </c>
      <c r="E24" s="8">
        <f>DPR!A125</f>
        <v>122</v>
      </c>
      <c r="F24" s="9" t="str">
        <f>DPR!B125</f>
        <v>RKK 115</v>
      </c>
      <c r="G24" s="10">
        <f>'Harga Beli ke Duta'!G24*1.3</f>
        <v>251979</v>
      </c>
      <c r="I24" s="8">
        <f>DPR!A225</f>
        <v>222</v>
      </c>
      <c r="J24" s="9" t="str">
        <f>DPR!B225</f>
        <v>RTF 129</v>
      </c>
      <c r="K24" s="10">
        <f>'Harga Beli ke Duta'!K24*1.3</f>
        <v>190645</v>
      </c>
      <c r="M24" s="8">
        <f>DPR!A325</f>
        <v>322</v>
      </c>
      <c r="N24" s="9" t="str">
        <f>DPR!B325</f>
        <v>RZA 027</v>
      </c>
      <c r="O24" s="10">
        <f>'Harga Beli ke Duta'!O24*1.3</f>
        <v>139048</v>
      </c>
      <c r="Q24" s="9">
        <f>DPR!A425</f>
        <v>422</v>
      </c>
      <c r="R24" s="9" t="str">
        <f>DPR!B425</f>
        <v>RFG 015</v>
      </c>
      <c r="S24" s="10">
        <f>'Harga Beli ke Duta'!S24*1.3</f>
        <v>143234</v>
      </c>
    </row>
    <row r="25" spans="1:19" ht="9.1999999999999993" customHeight="1" x14ac:dyDescent="0.25">
      <c r="A25" s="8">
        <f>DPR!A26</f>
        <v>23</v>
      </c>
      <c r="B25" s="9" t="str">
        <f>DPR!B26</f>
        <v>RIK 002</v>
      </c>
      <c r="C25" s="10">
        <f>'Harga Beli ke Duta'!C25*1.3</f>
        <v>206479</v>
      </c>
      <c r="E25" s="8">
        <f>DPR!A126</f>
        <v>123</v>
      </c>
      <c r="F25" s="9" t="str">
        <f>DPR!B126</f>
        <v>ROK 027</v>
      </c>
      <c r="G25" s="10">
        <f>'Harga Beli ke Duta'!G25*1.3</f>
        <v>190645</v>
      </c>
      <c r="I25" s="8">
        <f>DPR!A226</f>
        <v>223</v>
      </c>
      <c r="J25" s="9" t="str">
        <f>DPR!B226</f>
        <v>RTF 110</v>
      </c>
      <c r="K25" s="10">
        <f>'Harga Beli ke Duta'!K25*1.3</f>
        <v>179634</v>
      </c>
      <c r="M25" s="8">
        <f>DPR!A326</f>
        <v>323</v>
      </c>
      <c r="N25" s="9" t="str">
        <f>DPR!B326</f>
        <v>RJJ 1151</v>
      </c>
      <c r="O25" s="10">
        <f>'Harga Beli ke Duta'!O25*1.3</f>
        <v>128765</v>
      </c>
      <c r="Q25" s="9">
        <f>DPR!A426</f>
        <v>423</v>
      </c>
      <c r="R25" s="9" t="str">
        <f>DPR!B426</f>
        <v>RMY 337</v>
      </c>
      <c r="S25" s="10">
        <f>'Harga Beli ke Duta'!S25*1.3</f>
        <v>137046</v>
      </c>
    </row>
    <row r="26" spans="1:19" ht="9.1999999999999993" customHeight="1" x14ac:dyDescent="0.25">
      <c r="A26" s="8">
        <f>DPR!A27</f>
        <v>24</v>
      </c>
      <c r="B26" s="9" t="str">
        <f>DPR!B27</f>
        <v>RNU 121</v>
      </c>
      <c r="C26" s="10">
        <f>'Harga Beli ke Duta'!C26*1.3</f>
        <v>206479</v>
      </c>
      <c r="E26" s="8">
        <f>DPR!A127</f>
        <v>124</v>
      </c>
      <c r="F26" s="9" t="str">
        <f>DPR!B127</f>
        <v>RRZ 001</v>
      </c>
      <c r="G26" s="10">
        <f>'Harga Beli ke Duta'!G26*1.3</f>
        <v>181727</v>
      </c>
      <c r="I26" s="8">
        <f>DPR!A227</f>
        <v>224</v>
      </c>
      <c r="J26" s="9" t="str">
        <f>DPR!B227</f>
        <v>RJA 095</v>
      </c>
      <c r="K26" s="10">
        <f>'Harga Beli ke Duta'!K26*1.3</f>
        <v>121212</v>
      </c>
      <c r="M26" s="8">
        <f>DPR!A327</f>
        <v>324</v>
      </c>
      <c r="N26" s="9" t="str">
        <f>DPR!B327</f>
        <v>RJB 122</v>
      </c>
      <c r="O26" s="10">
        <f>'Harga Beli ke Duta'!O26*1.3</f>
        <v>137046</v>
      </c>
      <c r="Q26" s="9">
        <f>DPR!A427</f>
        <v>424</v>
      </c>
      <c r="R26" s="9" t="str">
        <f>DPR!B427</f>
        <v>RRH 663</v>
      </c>
      <c r="S26" s="10">
        <f>'Harga Beli ke Duta'!S26*1.3</f>
        <v>188643</v>
      </c>
    </row>
    <row r="27" spans="1:19" ht="9.1999999999999993" customHeight="1" x14ac:dyDescent="0.25">
      <c r="A27" s="8">
        <f>DPR!A28</f>
        <v>25</v>
      </c>
      <c r="B27" s="9" t="str">
        <f>DPR!B28</f>
        <v>RNJ 014</v>
      </c>
      <c r="C27" s="10">
        <f>'Harga Beli ke Duta'!C27*1.3</f>
        <v>216853</v>
      </c>
      <c r="E27" s="8">
        <f>DPR!A128</f>
        <v>125</v>
      </c>
      <c r="F27" s="9" t="str">
        <f>DPR!B128</f>
        <v>RKA 006</v>
      </c>
      <c r="G27" s="10">
        <f>'Harga Beli ke Duta'!G27*1.3</f>
        <v>263627</v>
      </c>
      <c r="I27" s="8">
        <f>DPR!A228</f>
        <v>225</v>
      </c>
      <c r="J27" s="9" t="str">
        <f>DPR!B228</f>
        <v>RJA 094</v>
      </c>
      <c r="K27" s="10">
        <f>'Harga Beli ke Duta'!K27*1.3</f>
        <v>123214</v>
      </c>
      <c r="M27" s="8">
        <f>DPR!A328</f>
        <v>325</v>
      </c>
      <c r="N27" s="9" t="str">
        <f>DPR!B328</f>
        <v>RJB 121</v>
      </c>
      <c r="O27" s="10">
        <f>'Harga Beli ke Duta'!O27*1.3</f>
        <v>137046</v>
      </c>
      <c r="Q27" s="9">
        <f>DPR!A428</f>
        <v>425</v>
      </c>
      <c r="R27" s="9" t="str">
        <f>DPR!B428</f>
        <v>RCS 063</v>
      </c>
      <c r="S27" s="10">
        <f>'Harga Beli ke Duta'!S27*1.3</f>
        <v>152152</v>
      </c>
    </row>
    <row r="28" spans="1:19" ht="9.1999999999999993" customHeight="1" x14ac:dyDescent="0.25">
      <c r="A28" s="8">
        <f>DPR!A29</f>
        <v>26</v>
      </c>
      <c r="B28" s="9" t="str">
        <f>DPR!B29</f>
        <v>RDS 037</v>
      </c>
      <c r="C28" s="10">
        <f>'Harga Beli ke Duta'!C28*1.3</f>
        <v>216853</v>
      </c>
      <c r="E28" s="8">
        <f>DPR!A129</f>
        <v>126</v>
      </c>
      <c r="F28" s="9" t="str">
        <f>DPR!B129</f>
        <v>RRY 004</v>
      </c>
      <c r="G28" s="10">
        <f>'Harga Beli ke Duta'!G28*1.3</f>
        <v>167258</v>
      </c>
      <c r="I28" s="8">
        <f>DPR!A229</f>
        <v>226</v>
      </c>
      <c r="J28" s="9" t="str">
        <f>DPR!B229</f>
        <v>RTF 109</v>
      </c>
      <c r="K28" s="10">
        <f>'Harga Beli ke Duta'!K28*1.3</f>
        <v>187915</v>
      </c>
      <c r="M28" s="8">
        <f>DPR!A329</f>
        <v>326</v>
      </c>
      <c r="N28" s="9" t="str">
        <f>DPR!B329</f>
        <v>RJB 123</v>
      </c>
      <c r="O28" s="10">
        <f>'Harga Beli ke Duta'!O28*1.3</f>
        <v>137046</v>
      </c>
      <c r="Q28" s="9">
        <f>DPR!A429</f>
        <v>426</v>
      </c>
      <c r="R28" s="9" t="str">
        <f>DPR!B429</f>
        <v>RAI 008</v>
      </c>
      <c r="S28" s="10">
        <f>'Harga Beli ke Duta'!S28*1.3</f>
        <v>166621</v>
      </c>
    </row>
    <row r="29" spans="1:19" ht="9.1999999999999993" customHeight="1" x14ac:dyDescent="0.25">
      <c r="A29" s="8">
        <f>DPR!A30</f>
        <v>27</v>
      </c>
      <c r="B29" s="9" t="str">
        <f>DPR!B30</f>
        <v>RNK 039</v>
      </c>
      <c r="C29" s="10">
        <f>'Harga Beli ke Duta'!C29*1.3</f>
        <v>231959</v>
      </c>
      <c r="E29" s="8">
        <f>DPR!A130</f>
        <v>127</v>
      </c>
      <c r="F29" s="9" t="str">
        <f>DPR!B130</f>
        <v>RGS 066</v>
      </c>
      <c r="G29" s="10">
        <f>'Harga Beli ke Duta'!G29*1.3</f>
        <v>261534</v>
      </c>
      <c r="I29" s="8">
        <f>DPR!A230</f>
        <v>227</v>
      </c>
      <c r="J29" s="9" t="str">
        <f>DPR!B230</f>
        <v>RAP 009</v>
      </c>
      <c r="K29" s="10">
        <f>'Harga Beli ke Duta'!K29*1.3</f>
        <v>188643</v>
      </c>
      <c r="M29" s="8">
        <f>DPR!A330</f>
        <v>327</v>
      </c>
      <c r="N29" s="9" t="str">
        <f>DPR!B330</f>
        <v>RLD 023</v>
      </c>
      <c r="O29" s="10">
        <f>'Harga Beli ke Duta'!O29*1.3</f>
        <v>139048</v>
      </c>
      <c r="Q29" s="9">
        <f>DPR!A430</f>
        <v>427</v>
      </c>
      <c r="R29" s="9" t="str">
        <f>DPR!B430</f>
        <v>RMB 012</v>
      </c>
      <c r="S29" s="10">
        <f>'Harga Beli ke Duta'!S29*1.3</f>
        <v>206479</v>
      </c>
    </row>
    <row r="30" spans="1:19" ht="9.1999999999999993" customHeight="1" x14ac:dyDescent="0.25">
      <c r="A30" s="8">
        <f>DPR!A31</f>
        <v>28</v>
      </c>
      <c r="B30" s="9" t="str">
        <f>DPR!B31</f>
        <v>RSE 058</v>
      </c>
      <c r="C30" s="10">
        <f>'Harga Beli ke Duta'!C30*1.3</f>
        <v>186550</v>
      </c>
      <c r="E30" s="8">
        <f>DPR!A131</f>
        <v>128</v>
      </c>
      <c r="F30" s="9" t="str">
        <f>DPR!B131</f>
        <v>RDD 058</v>
      </c>
      <c r="G30" s="10">
        <f>'Harga Beli ke Duta'!G30*1.3</f>
        <v>196924</v>
      </c>
      <c r="I30" s="8">
        <f>DPR!A231</f>
        <v>228</v>
      </c>
      <c r="J30" s="9" t="str">
        <f>DPR!B231</f>
        <v>RSA 090</v>
      </c>
      <c r="K30" s="10">
        <f>'Harga Beli ke Duta'!K30*1.3</f>
        <v>176904</v>
      </c>
      <c r="M30" s="8">
        <f>DPR!A331</f>
        <v>328</v>
      </c>
      <c r="N30" s="9" t="str">
        <f>DPR!B331</f>
        <v>RSI 027</v>
      </c>
      <c r="O30" s="10">
        <f>'Harga Beli ke Duta'!O30*1.3</f>
        <v>156975</v>
      </c>
      <c r="Q30" s="9">
        <f>DPR!A431</f>
        <v>428</v>
      </c>
      <c r="R30" s="9" t="str">
        <f>DPR!B431</f>
        <v>RMB 015</v>
      </c>
      <c r="S30" s="10">
        <f>'Harga Beli ke Duta'!S30*1.3</f>
        <v>212667</v>
      </c>
    </row>
    <row r="31" spans="1:19" ht="9.1999999999999993" customHeight="1" x14ac:dyDescent="0.25">
      <c r="A31" s="8">
        <f>DPR!A32</f>
        <v>29</v>
      </c>
      <c r="B31" s="9" t="str">
        <f>DPR!B32</f>
        <v>RDS 026</v>
      </c>
      <c r="C31" s="10">
        <f>'Harga Beli ke Duta'!C31*1.3</f>
        <v>197561</v>
      </c>
      <c r="E31" s="8">
        <f>DPR!A132</f>
        <v>129</v>
      </c>
      <c r="F31" s="9" t="str">
        <f>DPR!B132</f>
        <v>RWH 018</v>
      </c>
      <c r="G31" s="10">
        <f>'Harga Beli ke Duta'!G31*1.3</f>
        <v>266357</v>
      </c>
      <c r="I31" s="8">
        <f>DPR!A232</f>
        <v>229</v>
      </c>
      <c r="J31" s="9" t="str">
        <f>DPR!B232</f>
        <v>RDF 022</v>
      </c>
      <c r="K31" s="10">
        <f>'Harga Beli ke Duta'!K31*1.3</f>
        <v>240968</v>
      </c>
      <c r="M31" s="8">
        <f>DPR!A332</f>
        <v>329</v>
      </c>
      <c r="N31" s="9" t="str">
        <f>DPR!B332</f>
        <v>RUJ 314</v>
      </c>
      <c r="O31" s="10">
        <f>'Harga Beli ke Duta'!O31*1.3</f>
        <v>82628</v>
      </c>
      <c r="Q31" s="9">
        <f>DPR!A432</f>
        <v>429</v>
      </c>
      <c r="R31" s="9" t="str">
        <f>DPR!B432</f>
        <v>RGP 004</v>
      </c>
      <c r="S31" s="10">
        <f>'Harga Beli ke Duta'!S31*1.3</f>
        <v>152152</v>
      </c>
    </row>
    <row r="32" spans="1:19" ht="9.1999999999999993" customHeight="1" x14ac:dyDescent="0.25">
      <c r="A32" s="8">
        <f>DPR!A33</f>
        <v>30</v>
      </c>
      <c r="B32" s="9" t="str">
        <f>DPR!B33</f>
        <v>RHR 051</v>
      </c>
      <c r="C32" s="10">
        <f>'Harga Beli ke Duta'!C32*1.3</f>
        <v>166621</v>
      </c>
      <c r="E32" s="8">
        <f>DPR!A133</f>
        <v>130</v>
      </c>
      <c r="F32" s="9" t="str">
        <f>DPR!B133</f>
        <v>RLN 079</v>
      </c>
      <c r="G32" s="10">
        <f>'Harga Beli ke Duta'!G32*1.3</f>
        <v>292565</v>
      </c>
      <c r="I32" s="8">
        <f>DPR!A233</f>
        <v>230</v>
      </c>
      <c r="J32" s="9" t="str">
        <f>DPR!B233</f>
        <v>RDY 056</v>
      </c>
      <c r="K32" s="10">
        <f>'Harga Beli ke Duta'!K32*1.3</f>
        <v>181090</v>
      </c>
      <c r="M32" s="8">
        <f>DPR!A333</f>
        <v>330</v>
      </c>
      <c r="N32" s="9" t="str">
        <f>DPR!B333</f>
        <v>RUJ 320</v>
      </c>
      <c r="O32" s="10">
        <f>'Harga Beli ke Duta'!O32*1.3</f>
        <v>82628</v>
      </c>
      <c r="Q32" s="9">
        <f>DPR!A433</f>
        <v>430</v>
      </c>
      <c r="R32" s="9" t="str">
        <f>DPR!B433</f>
        <v>RMU 002</v>
      </c>
      <c r="S32" s="10">
        <f>'Harga Beli ke Duta'!S32*1.3</f>
        <v>156975</v>
      </c>
    </row>
    <row r="33" spans="1:19" ht="9.1999999999999993" customHeight="1" x14ac:dyDescent="0.25">
      <c r="A33" s="8">
        <f>DPR!A34</f>
        <v>31</v>
      </c>
      <c r="B33" s="9" t="str">
        <f>DPR!B34</f>
        <v>RYI 015</v>
      </c>
      <c r="C33" s="10">
        <f>'Harga Beli ke Duta'!C33*1.3</f>
        <v>150787</v>
      </c>
      <c r="E33" s="8">
        <f>DPR!A134</f>
        <v>131</v>
      </c>
      <c r="F33" s="9" t="str">
        <f>DPR!B134</f>
        <v>RLN 064</v>
      </c>
      <c r="G33" s="10">
        <f>'Harga Beli ke Duta'!G33*1.3</f>
        <v>282919</v>
      </c>
      <c r="I33" s="8">
        <f>DPR!A234</f>
        <v>231</v>
      </c>
      <c r="J33" s="9" t="str">
        <f>DPR!B234</f>
        <v>RDA 041</v>
      </c>
      <c r="K33" s="10">
        <f>'Harga Beli ke Duta'!K33*1.3</f>
        <v>181090</v>
      </c>
      <c r="M33" s="8">
        <f>DPR!A334</f>
        <v>331</v>
      </c>
      <c r="N33" s="9" t="str">
        <f>DPR!B334</f>
        <v>RZA 024</v>
      </c>
      <c r="O33" s="10">
        <f>'Harga Beli ke Duta'!O33*1.3</f>
        <v>134225</v>
      </c>
      <c r="Q33" s="9">
        <f>DPR!A434</f>
        <v>431</v>
      </c>
      <c r="R33" s="9" t="str">
        <f>DPR!B434</f>
        <v>RSY 087</v>
      </c>
      <c r="S33" s="10">
        <f>'Harga Beli ke Duta'!S33*1.3</f>
        <v>156975</v>
      </c>
    </row>
    <row r="34" spans="1:19" ht="9.1999999999999993" customHeight="1" x14ac:dyDescent="0.25">
      <c r="A34" s="8">
        <f>DPR!A35</f>
        <v>32</v>
      </c>
      <c r="B34" s="9" t="str">
        <f>DPR!B35</f>
        <v>RYI 059</v>
      </c>
      <c r="C34" s="10">
        <f>'Harga Beli ke Duta'!C34*1.3</f>
        <v>154882</v>
      </c>
      <c r="E34" s="8">
        <f>DPR!A135</f>
        <v>132</v>
      </c>
      <c r="F34" s="9" t="str">
        <f>DPR!B135</f>
        <v>RNG 039</v>
      </c>
      <c r="G34" s="10">
        <f>'Harga Beli ke Duta'!G34*1.3</f>
        <v>234689</v>
      </c>
      <c r="I34" s="8">
        <f>DPR!A235</f>
        <v>232</v>
      </c>
      <c r="J34" s="9" t="str">
        <f>DPR!B235</f>
        <v>RDA 044</v>
      </c>
      <c r="K34" s="10">
        <f>'Harga Beli ke Duta'!K34*1.3</f>
        <v>181090</v>
      </c>
      <c r="M34" s="8">
        <f>DPR!A335</f>
        <v>332</v>
      </c>
      <c r="N34" s="9" t="str">
        <f>DPR!B335</f>
        <v>RJB 115</v>
      </c>
      <c r="O34" s="10">
        <f>'Harga Beli ke Duta'!O34*1.3</f>
        <v>132860</v>
      </c>
      <c r="Q34" s="9">
        <f>DPR!A435</f>
        <v>432</v>
      </c>
      <c r="R34" s="9" t="str">
        <f>DPR!B435</f>
        <v>RMB 018</v>
      </c>
      <c r="S34" s="10">
        <f>'Harga Beli ke Duta'!S34*1.3</f>
        <v>186550</v>
      </c>
    </row>
    <row r="35" spans="1:19" ht="9.1999999999999993" customHeight="1" x14ac:dyDescent="0.25">
      <c r="A35" s="8">
        <f>DPR!A36</f>
        <v>33</v>
      </c>
      <c r="B35" s="9" t="str">
        <f>DPR!B36</f>
        <v>RYI 090</v>
      </c>
      <c r="C35" s="10">
        <f>'Harga Beli ke Duta'!C35*1.3</f>
        <v>152789</v>
      </c>
      <c r="E35" s="8">
        <f>DPR!A136</f>
        <v>133</v>
      </c>
      <c r="F35" s="9" t="str">
        <f>DPR!B136</f>
        <v>RMZ 003</v>
      </c>
      <c r="G35" s="10">
        <f>'Harga Beli ke Duta'!G35*1.3</f>
        <v>253981</v>
      </c>
      <c r="I35" s="8">
        <f>DPR!A236</f>
        <v>233</v>
      </c>
      <c r="J35" s="9" t="str">
        <f>DPR!B236</f>
        <v>RTF 015</v>
      </c>
      <c r="K35" s="10">
        <f>'Harga Beli ke Duta'!K35*1.3</f>
        <v>186550</v>
      </c>
      <c r="M35" s="8">
        <f>DPR!A336</f>
        <v>333</v>
      </c>
      <c r="N35" s="9" t="str">
        <f>DPR!B336</f>
        <v>RWI 325</v>
      </c>
      <c r="O35" s="10">
        <f>'Harga Beli ke Duta'!O35*1.3</f>
        <v>141141</v>
      </c>
      <c r="Q35" s="9">
        <f>DPR!A436</f>
        <v>433</v>
      </c>
      <c r="R35" s="9" t="str">
        <f>DPR!B436</f>
        <v>RMB 007</v>
      </c>
      <c r="S35" s="10">
        <f>'Harga Beli ke Duta'!S35*1.3</f>
        <v>177632</v>
      </c>
    </row>
    <row r="36" spans="1:19" ht="9.1999999999999993" customHeight="1" x14ac:dyDescent="0.25">
      <c r="A36" s="8">
        <f>DPR!A37</f>
        <v>34</v>
      </c>
      <c r="B36" s="9" t="str">
        <f>DPR!B37</f>
        <v>RYI 092</v>
      </c>
      <c r="C36" s="10">
        <f>'Harga Beli ke Duta'!C36*1.3</f>
        <v>156975</v>
      </c>
      <c r="E36" s="8">
        <f>DPR!A137</f>
        <v>134</v>
      </c>
      <c r="F36" s="9" t="str">
        <f>DPR!B137</f>
        <v>RDH 051</v>
      </c>
      <c r="G36" s="10">
        <f>'Harga Beli ke Duta'!G36*1.3</f>
        <v>296660</v>
      </c>
      <c r="I36" s="8">
        <f>DPR!A237</f>
        <v>234</v>
      </c>
      <c r="J36" s="9" t="str">
        <f>DPR!B237</f>
        <v>RTF 127</v>
      </c>
      <c r="K36" s="10">
        <f>'Harga Beli ke Duta'!K36*1.3</f>
        <v>188643</v>
      </c>
      <c r="M36" s="8">
        <f>DPR!A337</f>
        <v>334</v>
      </c>
      <c r="N36" s="9" t="str">
        <f>DPR!B337</f>
        <v>RIG 029</v>
      </c>
      <c r="O36" s="10">
        <f>'Harga Beli ke Duta'!O36*1.3</f>
        <v>148694</v>
      </c>
      <c r="Q36" s="9">
        <f>DPR!A437</f>
        <v>434</v>
      </c>
      <c r="R36" s="9" t="str">
        <f>DPR!B437</f>
        <v>RMB 014</v>
      </c>
      <c r="S36" s="10">
        <f>'Harga Beli ke Duta'!S36*1.3</f>
        <v>201019</v>
      </c>
    </row>
    <row r="37" spans="1:19" ht="9.1999999999999993" customHeight="1" x14ac:dyDescent="0.25">
      <c r="A37" s="8">
        <f>DPR!A38</f>
        <v>35</v>
      </c>
      <c r="B37" s="9" t="str">
        <f>DPR!B38</f>
        <v>RPS 204</v>
      </c>
      <c r="C37" s="10">
        <f>'Harga Beli ke Duta'!C37*1.3</f>
        <v>121212</v>
      </c>
      <c r="E37" s="8">
        <f>DPR!A138</f>
        <v>135</v>
      </c>
      <c r="F37" s="9" t="str">
        <f>DPR!B138</f>
        <v>RRY 003</v>
      </c>
      <c r="G37" s="10">
        <f>'Harga Beli ke Duta'!G37*1.3</f>
        <v>181090</v>
      </c>
      <c r="I37" s="8">
        <f>DPR!A238</f>
        <v>235</v>
      </c>
      <c r="J37" s="9" t="str">
        <f>DPR!B238</f>
        <v>RSA 091</v>
      </c>
      <c r="K37" s="10">
        <f>'Harga Beli ke Duta'!K37*1.3</f>
        <v>181090</v>
      </c>
      <c r="M37" s="8">
        <f>DPR!A338</f>
        <v>335</v>
      </c>
      <c r="N37" s="9" t="str">
        <f>DPR!B338</f>
        <v>RLD 012</v>
      </c>
      <c r="O37" s="10">
        <f>'Harga Beli ke Duta'!O37*1.3</f>
        <v>126672</v>
      </c>
      <c r="Q37" s="9">
        <f>DPR!A438</f>
        <v>435</v>
      </c>
      <c r="R37" s="9" t="str">
        <f>DPR!B438</f>
        <v>RYD 107</v>
      </c>
      <c r="S37" s="10">
        <f>'Harga Beli ke Duta'!S37*1.3</f>
        <v>185185</v>
      </c>
    </row>
    <row r="38" spans="1:19" ht="9.1999999999999993" customHeight="1" x14ac:dyDescent="0.25">
      <c r="A38" s="8">
        <f>DPR!A39</f>
        <v>36</v>
      </c>
      <c r="B38" s="9" t="str">
        <f>DPR!B39</f>
        <v>RZM 098</v>
      </c>
      <c r="C38" s="10">
        <f>'Harga Beli ke Duta'!C38*1.3</f>
        <v>126672</v>
      </c>
      <c r="E38" s="8">
        <f>DPR!A139</f>
        <v>136</v>
      </c>
      <c r="F38" s="9" t="str">
        <f>DPR!B139</f>
        <v>RWH 006</v>
      </c>
      <c r="G38" s="10">
        <f>'Harga Beli ke Duta'!G38*1.3</f>
        <v>253981</v>
      </c>
      <c r="I38" s="8">
        <f>DPR!A239</f>
        <v>236</v>
      </c>
      <c r="J38" s="9" t="str">
        <f>DPR!B239</f>
        <v>RUN 006</v>
      </c>
      <c r="K38" s="10">
        <f>'Harga Beli ke Duta'!K38*1.3</f>
        <v>172809</v>
      </c>
      <c r="M38" s="8">
        <f>DPR!A339</f>
        <v>336</v>
      </c>
      <c r="N38" s="9" t="str">
        <f>DPR!B339</f>
        <v>RKR 043</v>
      </c>
      <c r="O38" s="10">
        <f>'Harga Beli ke Duta'!O38*1.3</f>
        <v>148694</v>
      </c>
      <c r="Q38" s="9">
        <f>DPR!A439</f>
        <v>436</v>
      </c>
      <c r="R38" s="9" t="str">
        <f>DPR!B439</f>
        <v>RYD 106</v>
      </c>
      <c r="S38" s="10">
        <f>'Harga Beli ke Duta'!S38*1.3</f>
        <v>185185</v>
      </c>
    </row>
    <row r="39" spans="1:19" ht="9.1999999999999993" customHeight="1" x14ac:dyDescent="0.25">
      <c r="A39" s="8">
        <f>DPR!A40</f>
        <v>37</v>
      </c>
      <c r="B39" s="9" t="str">
        <f>DPR!B40</f>
        <v>RZM 090</v>
      </c>
      <c r="C39" s="10">
        <f>'Harga Beli ke Duta'!C39*1.3</f>
        <v>137046</v>
      </c>
      <c r="E39" s="8">
        <f>DPR!A140</f>
        <v>137</v>
      </c>
      <c r="F39" s="9" t="str">
        <f>DPR!B140</f>
        <v>ROK 040</v>
      </c>
      <c r="G39" s="10">
        <f>'Harga Beli ke Duta'!G39*1.3</f>
        <v>212667</v>
      </c>
      <c r="I39" s="8">
        <f>DPR!A240</f>
        <v>237</v>
      </c>
      <c r="J39" s="9" t="str">
        <f>DPR!B240</f>
        <v>RUN 002</v>
      </c>
      <c r="K39" s="10">
        <f>'Harga Beli ke Duta'!K39*1.3</f>
        <v>181727</v>
      </c>
      <c r="M39" s="8">
        <f>DPR!A340</f>
        <v>337</v>
      </c>
      <c r="N39" s="9" t="str">
        <f>DPR!B340</f>
        <v>RYT 015</v>
      </c>
      <c r="O39" s="10">
        <f>'Harga Beli ke Duta'!O39*1.3</f>
        <v>141778</v>
      </c>
      <c r="Q39" s="9">
        <f>DPR!A440</f>
        <v>437</v>
      </c>
      <c r="R39" s="9" t="str">
        <f>DPR!B440</f>
        <v>RDN 002</v>
      </c>
      <c r="S39" s="10">
        <f>'Harga Beli ke Duta'!S39*1.3</f>
        <v>132223</v>
      </c>
    </row>
    <row r="40" spans="1:19" ht="9.1999999999999993" customHeight="1" x14ac:dyDescent="0.25">
      <c r="A40" s="8">
        <f>DPR!A41</f>
        <v>38</v>
      </c>
      <c r="B40" s="9" t="str">
        <f>DPR!B41</f>
        <v>RIY 005</v>
      </c>
      <c r="C40" s="10">
        <f>'Harga Beli ke Duta'!C40*1.3</f>
        <v>143234</v>
      </c>
      <c r="E40" s="8">
        <f>DPR!A141</f>
        <v>138</v>
      </c>
      <c r="F40" s="9" t="str">
        <f>DPR!B141</f>
        <v>RDD 056</v>
      </c>
      <c r="G40" s="10">
        <f>'Harga Beli ke Duta'!G40*1.3</f>
        <v>196924</v>
      </c>
      <c r="I40" s="8">
        <f>DPR!A241</f>
        <v>238</v>
      </c>
      <c r="J40" s="9" t="str">
        <f>DPR!B241</f>
        <v>RUN 005</v>
      </c>
      <c r="K40" s="10">
        <f>'Harga Beli ke Duta'!K40*1.3</f>
        <v>174902</v>
      </c>
      <c r="M40" s="8">
        <f>DPR!A341</f>
        <v>338</v>
      </c>
      <c r="N40" s="9" t="str">
        <f>DPR!B341</f>
        <v>RLD 002</v>
      </c>
      <c r="O40" s="10">
        <f>'Harga Beli ke Duta'!O40*1.3</f>
        <v>126672</v>
      </c>
      <c r="Q40" s="9">
        <f>DPR!A441</f>
        <v>438</v>
      </c>
      <c r="R40" s="9" t="str">
        <f>DPR!B441</f>
        <v>RDN 015</v>
      </c>
      <c r="S40" s="10">
        <f>'Harga Beli ke Duta'!S40*1.3</f>
        <v>141778</v>
      </c>
    </row>
    <row r="41" spans="1:19" ht="9.1999999999999993" customHeight="1" x14ac:dyDescent="0.25">
      <c r="A41" s="8">
        <f>DPR!A42</f>
        <v>39</v>
      </c>
      <c r="B41" s="9" t="str">
        <f>DPR!B42</f>
        <v>RZM 095</v>
      </c>
      <c r="C41" s="10">
        <f>'Harga Beli ke Duta'!C41*1.3</f>
        <v>137046</v>
      </c>
      <c r="E41" s="8">
        <f>DPR!A142</f>
        <v>139</v>
      </c>
      <c r="F41" s="9" t="str">
        <f>DPR!B142</f>
        <v>ROK 021</v>
      </c>
      <c r="G41" s="10">
        <f>'Harga Beli ke Duta'!G41*1.3</f>
        <v>315952</v>
      </c>
      <c r="I41" s="8">
        <f>DPR!A242</f>
        <v>239</v>
      </c>
      <c r="J41" s="9" t="str">
        <f>DPR!B242</f>
        <v>RAQ 024</v>
      </c>
      <c r="K41" s="10">
        <f>'Harga Beli ke Duta'!K41*1.3</f>
        <v>146601</v>
      </c>
      <c r="M41" s="8">
        <f>DPR!A342</f>
        <v>339</v>
      </c>
      <c r="N41" s="9" t="str">
        <f>DPR!B342</f>
        <v>RYT 018</v>
      </c>
      <c r="O41" s="10">
        <f>'Harga Beli ke Duta'!O41*1.3</f>
        <v>141778</v>
      </c>
      <c r="Q41" s="9">
        <f>DPR!A442</f>
        <v>439</v>
      </c>
      <c r="R41" s="9" t="str">
        <f>DPR!B442</f>
        <v>RMB 016</v>
      </c>
      <c r="S41" s="10">
        <f>'Harga Beli ke Duta'!S41*1.3</f>
        <v>206479</v>
      </c>
    </row>
    <row r="42" spans="1:19" ht="9.1999999999999993" customHeight="1" x14ac:dyDescent="0.25">
      <c r="A42" s="8">
        <f>DPR!A43</f>
        <v>40</v>
      </c>
      <c r="B42" s="9" t="str">
        <f>DPR!B43</f>
        <v>RIY 002</v>
      </c>
      <c r="C42" s="10">
        <f>'Harga Beli ke Duta'!C42*1.3</f>
        <v>163163</v>
      </c>
      <c r="E42" s="8">
        <f>DPR!A143</f>
        <v>140</v>
      </c>
      <c r="F42" s="9" t="str">
        <f>DPR!B143</f>
        <v>RSG 025</v>
      </c>
      <c r="G42" s="10">
        <f>'Harga Beli ke Duta'!G42*1.3</f>
        <v>331058</v>
      </c>
      <c r="I42" s="8">
        <f>DPR!A243</f>
        <v>240</v>
      </c>
      <c r="J42" s="9" t="str">
        <f>DPR!B243</f>
        <v>RCI 1069</v>
      </c>
      <c r="K42" s="10">
        <f>'Harga Beli ke Duta'!K42*1.3</f>
        <v>161798</v>
      </c>
      <c r="M42" s="8">
        <f>DPR!A343</f>
        <v>340</v>
      </c>
      <c r="N42" s="9" t="str">
        <f>DPR!B343</f>
        <v>RDF 023</v>
      </c>
      <c r="O42" s="10">
        <f>'Harga Beli ke Duta'!O42*1.3</f>
        <v>146601</v>
      </c>
      <c r="Q42" s="9">
        <f>DPR!A443</f>
        <v>440</v>
      </c>
      <c r="R42" s="9" t="str">
        <f>DPR!B443</f>
        <v>RGP 110</v>
      </c>
      <c r="S42" s="10">
        <f>'Harga Beli ke Duta'!S42*1.3</f>
        <v>166621</v>
      </c>
    </row>
    <row r="43" spans="1:19" ht="9.1999999999999993" customHeight="1" x14ac:dyDescent="0.25">
      <c r="A43" s="8">
        <f>DPR!A44</f>
        <v>41</v>
      </c>
      <c r="B43" s="9" t="str">
        <f>DPR!B44</f>
        <v>RPS 205</v>
      </c>
      <c r="C43" s="10">
        <f>'Harga Beli ke Duta'!C43*1.3</f>
        <v>132223</v>
      </c>
      <c r="E43" s="8">
        <f>DPR!A144</f>
        <v>141</v>
      </c>
      <c r="F43" s="9" t="str">
        <f>DPR!B144</f>
        <v>RNK 026</v>
      </c>
      <c r="G43" s="10">
        <f>'Harga Beli ke Duta'!G43*1.3</f>
        <v>331058</v>
      </c>
      <c r="I43" s="8">
        <f>DPR!A244</f>
        <v>241</v>
      </c>
      <c r="J43" s="9" t="str">
        <f>DPR!B244</f>
        <v>RAQ 026</v>
      </c>
      <c r="K43" s="10">
        <f>'Harga Beli ke Duta'!K43*1.3</f>
        <v>146601</v>
      </c>
      <c r="M43" s="8">
        <f>DPR!A344</f>
        <v>341</v>
      </c>
      <c r="N43" s="9" t="str">
        <f>DPR!B344</f>
        <v>RAH 004</v>
      </c>
      <c r="O43" s="10">
        <f>'Harga Beli ke Duta'!O43*1.3</f>
        <v>156975</v>
      </c>
      <c r="Q43" s="9">
        <f>DPR!A444</f>
        <v>441</v>
      </c>
      <c r="R43" s="9" t="str">
        <f>DPR!B444</f>
        <v>RVN 603</v>
      </c>
      <c r="S43" s="10">
        <f>'Harga Beli ke Duta'!S43*1.3</f>
        <v>159705</v>
      </c>
    </row>
    <row r="44" spans="1:19" ht="9.1999999999999993" customHeight="1" x14ac:dyDescent="0.25">
      <c r="A44" s="8">
        <f>DPR!A45</f>
        <v>42</v>
      </c>
      <c r="B44" s="9" t="str">
        <f>DPR!B45</f>
        <v>RPS 031</v>
      </c>
      <c r="C44" s="10">
        <f>'Harga Beli ke Duta'!C44*1.3</f>
        <v>132223</v>
      </c>
      <c r="E44" s="8">
        <f>DPR!A145</f>
        <v>142</v>
      </c>
      <c r="F44" s="9" t="str">
        <f>DPR!B145</f>
        <v>RDG 079</v>
      </c>
      <c r="G44" s="10">
        <f>'Harga Beli ke Duta'!G44*1.3</f>
        <v>292565</v>
      </c>
      <c r="I44" s="8">
        <f>DPR!A245</f>
        <v>242</v>
      </c>
      <c r="J44" s="9" t="str">
        <f>DPR!B245</f>
        <v>RTU 013</v>
      </c>
      <c r="K44" s="10">
        <f>'Harga Beli ke Duta'!K44*1.3</f>
        <v>178997</v>
      </c>
      <c r="M44" s="8">
        <f>DPR!A345</f>
        <v>342</v>
      </c>
      <c r="N44" s="9" t="str">
        <f>DPR!B345</f>
        <v>RTT 005</v>
      </c>
      <c r="O44" s="10">
        <f>'Harga Beli ke Duta'!O44*1.3</f>
        <v>172081</v>
      </c>
      <c r="Q44" s="9">
        <f>DPR!A445</f>
        <v>442</v>
      </c>
      <c r="R44" s="9" t="str">
        <f>DPR!B445</f>
        <v>RST 016</v>
      </c>
      <c r="S44" s="10">
        <f>'Harga Beli ke Duta'!S44*1.3</f>
        <v>186550</v>
      </c>
    </row>
    <row r="45" spans="1:19" ht="9.1999999999999993" customHeight="1" x14ac:dyDescent="0.25">
      <c r="A45" s="8">
        <f>DPR!A46</f>
        <v>43</v>
      </c>
      <c r="B45" s="9" t="str">
        <f>DPR!B46</f>
        <v>RPS 916</v>
      </c>
      <c r="C45" s="10">
        <f>'Harga Beli ke Duta'!C45*1.3</f>
        <v>192101</v>
      </c>
      <c r="E45" s="8">
        <f>DPR!A146</f>
        <v>143</v>
      </c>
      <c r="F45" s="9" t="str">
        <f>DPR!B146</f>
        <v>RBV 049</v>
      </c>
      <c r="G45" s="10">
        <f>'Harga Beli ke Duta'!G45*1.3</f>
        <v>297388</v>
      </c>
      <c r="I45" s="8">
        <f>DPR!A246</f>
        <v>243</v>
      </c>
      <c r="J45" s="9" t="str">
        <f>DPR!B246</f>
        <v>RUD 012</v>
      </c>
      <c r="K45" s="10">
        <f>'Harga Beli ke Duta'!K45*1.3</f>
        <v>146601</v>
      </c>
      <c r="M45" s="8">
        <f>DPR!A346</f>
        <v>343</v>
      </c>
      <c r="N45" s="9" t="str">
        <f>DPR!B346</f>
        <v>RMO 005</v>
      </c>
      <c r="O45" s="10">
        <f>'Harga Beli ke Duta'!O45*1.3</f>
        <v>156975</v>
      </c>
      <c r="Q45" s="9">
        <f>DPR!A446</f>
        <v>443</v>
      </c>
      <c r="R45" s="9" t="str">
        <f>DPR!B446</f>
        <v>RDN 034</v>
      </c>
      <c r="S45" s="10">
        <f>'Harga Beli ke Duta'!S45*1.3</f>
        <v>137046</v>
      </c>
    </row>
    <row r="46" spans="1:19" ht="9.1999999999999993" customHeight="1" x14ac:dyDescent="0.25">
      <c r="A46" s="8">
        <f>DPR!A47</f>
        <v>44</v>
      </c>
      <c r="B46" s="9" t="str">
        <f>DPR!B47</f>
        <v>RPS 917</v>
      </c>
      <c r="C46" s="10">
        <f>'Harga Beli ke Duta'!C46*1.3</f>
        <v>192101</v>
      </c>
      <c r="E46" s="8">
        <f>DPR!A147</f>
        <v>144</v>
      </c>
      <c r="F46" s="9" t="str">
        <f>DPR!B147</f>
        <v>RNY 130</v>
      </c>
      <c r="G46" s="10">
        <f>'Harga Beli ke Duta'!G46*1.3</f>
        <v>246428</v>
      </c>
      <c r="I46" s="8">
        <f>DPR!A247</f>
        <v>244</v>
      </c>
      <c r="J46" s="9" t="str">
        <f>DPR!B247</f>
        <v>RTU 014</v>
      </c>
      <c r="K46" s="10">
        <f>'Harga Beli ke Duta'!K46*1.3</f>
        <v>178997</v>
      </c>
      <c r="M46" s="8">
        <f>DPR!A347</f>
        <v>344</v>
      </c>
      <c r="N46" s="9" t="str">
        <f>DPR!B347</f>
        <v>RAP 030</v>
      </c>
      <c r="O46" s="10">
        <f>'Harga Beli ke Duta'!O46*1.3</f>
        <v>146601</v>
      </c>
      <c r="Q46" s="9">
        <f>DPR!A447</f>
        <v>444</v>
      </c>
      <c r="R46" s="9" t="str">
        <f>DPR!B447</f>
        <v>RVN 605</v>
      </c>
      <c r="S46" s="10">
        <f>'Harga Beli ke Duta'!S46*1.3</f>
        <v>186550</v>
      </c>
    </row>
    <row r="47" spans="1:19" ht="9.1999999999999993" customHeight="1" x14ac:dyDescent="0.25">
      <c r="A47" s="8">
        <f>DPR!A48</f>
        <v>45</v>
      </c>
      <c r="B47" s="9" t="str">
        <f>DPR!B48</f>
        <v>RYI 104</v>
      </c>
      <c r="C47" s="10">
        <f>'Harga Beli ke Duta'!C47*1.3</f>
        <v>154882</v>
      </c>
      <c r="E47" s="8">
        <f>DPR!A148</f>
        <v>145</v>
      </c>
      <c r="F47" s="9" t="str">
        <f>DPR!B148</f>
        <v>RNY 124</v>
      </c>
      <c r="G47" s="10">
        <f>'Harga Beli ke Duta'!G47*1.3</f>
        <v>239512</v>
      </c>
      <c r="I47" s="8">
        <f>DPR!A248</f>
        <v>245</v>
      </c>
      <c r="J47" s="9" t="str">
        <f>DPR!B248</f>
        <v>RTU 016</v>
      </c>
      <c r="K47" s="10">
        <f>'Harga Beli ke Duta'!K47*1.3</f>
        <v>178997</v>
      </c>
      <c r="M47" s="8">
        <f>DPR!A348</f>
        <v>345</v>
      </c>
      <c r="N47" s="9" t="str">
        <f>DPR!B348</f>
        <v>RAK 029</v>
      </c>
      <c r="O47" s="10">
        <f>'Harga Beli ke Duta'!O47*1.3</f>
        <v>178997</v>
      </c>
      <c r="Q47" s="9">
        <f>DPR!A448</f>
        <v>445</v>
      </c>
      <c r="R47" s="9" t="str">
        <f>DPR!B448</f>
        <v>RSR 006</v>
      </c>
      <c r="S47" s="10">
        <f>'Harga Beli ke Duta'!S47*1.3</f>
        <v>166621</v>
      </c>
    </row>
    <row r="48" spans="1:19" ht="9.1999999999999993" customHeight="1" x14ac:dyDescent="0.25">
      <c r="A48" s="8">
        <f>DPR!A49</f>
        <v>46</v>
      </c>
      <c r="B48" s="9" t="str">
        <f>DPR!B49</f>
        <v>RYI 096</v>
      </c>
      <c r="C48" s="10">
        <f>'Harga Beli ke Duta'!C48*1.3</f>
        <v>154882</v>
      </c>
      <c r="E48" s="8">
        <f>DPR!A149</f>
        <v>146</v>
      </c>
      <c r="F48" s="9" t="str">
        <f>DPR!B149</f>
        <v>RPS 206</v>
      </c>
      <c r="G48" s="10">
        <f>'Harga Beli ke Duta'!G48*1.3</f>
        <v>126672</v>
      </c>
      <c r="I48" s="8">
        <f>DPR!A249</f>
        <v>246</v>
      </c>
      <c r="J48" s="9" t="str">
        <f>DPR!B249</f>
        <v>RUD 020</v>
      </c>
      <c r="K48" s="10">
        <f>'Harga Beli ke Duta'!K48*1.3</f>
        <v>148694</v>
      </c>
      <c r="M48" s="8">
        <f>DPR!A349</f>
        <v>346</v>
      </c>
      <c r="N48" s="9" t="str">
        <f>DPR!B349</f>
        <v>RDY 066</v>
      </c>
      <c r="O48" s="10">
        <f>'Harga Beli ke Duta'!O48*1.3</f>
        <v>156975</v>
      </c>
      <c r="Q48" s="9">
        <f>DPR!A449</f>
        <v>446</v>
      </c>
      <c r="R48" s="9" t="str">
        <f>DPR!B449</f>
        <v>RSY 088</v>
      </c>
      <c r="S48" s="10">
        <f>'Harga Beli ke Duta'!S48*1.3</f>
        <v>156975</v>
      </c>
    </row>
    <row r="49" spans="1:19" ht="9.1999999999999993" customHeight="1" x14ac:dyDescent="0.25">
      <c r="A49" s="8">
        <f>DPR!A50</f>
        <v>47</v>
      </c>
      <c r="B49" s="9" t="str">
        <f>DPR!B50</f>
        <v>RPS 028</v>
      </c>
      <c r="C49" s="10">
        <f>'Harga Beli ke Duta'!C49*1.3</f>
        <v>126672</v>
      </c>
      <c r="E49" s="8">
        <f>DPR!A150</f>
        <v>147</v>
      </c>
      <c r="F49" s="9" t="str">
        <f>DPR!B150</f>
        <v>RPS 207</v>
      </c>
      <c r="G49" s="10">
        <f>'Harga Beli ke Duta'!G49*1.3</f>
        <v>126672</v>
      </c>
      <c r="I49" s="8">
        <f>DPR!A250</f>
        <v>247</v>
      </c>
      <c r="J49" s="9" t="str">
        <f>DPR!B250</f>
        <v>RCI 108</v>
      </c>
      <c r="K49" s="10">
        <f>'Harga Beli ke Duta'!K49*1.3</f>
        <v>137046</v>
      </c>
      <c r="M49" s="8">
        <f>DPR!A350</f>
        <v>347</v>
      </c>
      <c r="N49" s="9" t="str">
        <f>DPR!B350</f>
        <v>RAK 031</v>
      </c>
      <c r="O49" s="10">
        <f>'Harga Beli ke Duta'!O49*1.3</f>
        <v>178997</v>
      </c>
      <c r="Q49" s="9">
        <f>DPR!A450</f>
        <v>447</v>
      </c>
      <c r="R49" s="9" t="str">
        <f>DPR!B450</f>
        <v>RMN 003</v>
      </c>
      <c r="S49" s="10">
        <f>'Harga Beli ke Duta'!S49*1.3</f>
        <v>170716</v>
      </c>
    </row>
    <row r="50" spans="1:19" ht="9.1999999999999993" customHeight="1" x14ac:dyDescent="0.25">
      <c r="A50" s="8">
        <f>DPR!A51</f>
        <v>48</v>
      </c>
      <c r="B50" s="9" t="str">
        <f>DPR!B51</f>
        <v>RPS 020</v>
      </c>
      <c r="C50" s="10">
        <f>'Harga Beli ke Duta'!C50*1.3</f>
        <v>132223</v>
      </c>
      <c r="E50" s="8">
        <f>DPR!A151</f>
        <v>148</v>
      </c>
      <c r="F50" s="9" t="str">
        <f>DPR!B151</f>
        <v>RKO 029</v>
      </c>
      <c r="G50" s="10">
        <f>'Harga Beli ke Duta'!G50*1.3</f>
        <v>152789</v>
      </c>
      <c r="I50" s="8">
        <f>DPR!A251</f>
        <v>248</v>
      </c>
      <c r="J50" s="9" t="str">
        <f>DPR!B251</f>
        <v>RPK 014</v>
      </c>
      <c r="K50" s="10">
        <f>'Harga Beli ke Duta'!K50*1.3</f>
        <v>137046</v>
      </c>
      <c r="M50" s="8">
        <f>DPR!A351</f>
        <v>348</v>
      </c>
      <c r="N50" s="9" t="str">
        <f>DPR!B351</f>
        <v>RMO 008</v>
      </c>
      <c r="O50" s="10">
        <f>'Harga Beli ke Duta'!O50*1.3</f>
        <v>176904</v>
      </c>
      <c r="Q50" s="9">
        <f>DPR!A451</f>
        <v>448</v>
      </c>
      <c r="R50" s="9" t="str">
        <f>DPR!B451</f>
        <v>RDN 038</v>
      </c>
      <c r="S50" s="10">
        <f>'Harga Beli ke Duta'!S50*1.3</f>
        <v>137046</v>
      </c>
    </row>
    <row r="51" spans="1:19" ht="9.1999999999999993" customHeight="1" x14ac:dyDescent="0.25">
      <c r="A51" s="8">
        <f>DPR!A52</f>
        <v>49</v>
      </c>
      <c r="B51" s="9" t="str">
        <f>DPR!B52</f>
        <v>RPS 027</v>
      </c>
      <c r="C51" s="10">
        <f>'Harga Beli ke Duta'!C51*1.3</f>
        <v>126672</v>
      </c>
      <c r="E51" s="8">
        <f>DPR!A152</f>
        <v>149</v>
      </c>
      <c r="F51" s="9" t="str">
        <f>DPR!B152</f>
        <v>RLN 083</v>
      </c>
      <c r="G51" s="10">
        <f>'Harga Beli ke Duta'!G51*1.3</f>
        <v>186550</v>
      </c>
      <c r="I51" s="8">
        <f>DPR!A252</f>
        <v>249</v>
      </c>
      <c r="J51" s="9" t="str">
        <f>DPR!B252</f>
        <v>RPK 002</v>
      </c>
      <c r="K51" s="10">
        <f>'Harga Beli ke Duta'!K51*1.3</f>
        <v>136318</v>
      </c>
      <c r="M51" s="8">
        <f>DPR!A352</f>
        <v>349</v>
      </c>
      <c r="N51" s="9" t="str">
        <f>DPR!B352</f>
        <v>RAH 006</v>
      </c>
      <c r="O51" s="10">
        <f>'Harga Beli ke Duta'!O51*1.3</f>
        <v>156975</v>
      </c>
      <c r="Q51" s="9">
        <f>DPR!A452</f>
        <v>449</v>
      </c>
      <c r="R51" s="9" t="str">
        <f>DPR!B452</f>
        <v>RMU 003</v>
      </c>
      <c r="S51" s="10">
        <f>'Harga Beli ke Duta'!S51*1.3</f>
        <v>156975</v>
      </c>
    </row>
    <row r="52" spans="1:19" ht="9.1999999999999993" customHeight="1" x14ac:dyDescent="0.25">
      <c r="A52" s="8">
        <f>DPR!A53</f>
        <v>50</v>
      </c>
      <c r="B52" s="9" t="str">
        <f>DPR!B53</f>
        <v>RPS 029</v>
      </c>
      <c r="C52" s="10">
        <f>'Harga Beli ke Duta'!C52*1.3</f>
        <v>126672</v>
      </c>
      <c r="E52" s="8">
        <f>DPR!A153</f>
        <v>150</v>
      </c>
      <c r="F52" s="9" t="str">
        <f>DPR!B153</f>
        <v>RNG 043</v>
      </c>
      <c r="G52" s="10">
        <f>'Harga Beli ke Duta'!G52*1.3</f>
        <v>176904</v>
      </c>
      <c r="I52" s="8">
        <f>DPR!A253</f>
        <v>250</v>
      </c>
      <c r="J52" s="9" t="str">
        <f>DPR!B253</f>
        <v>RTU 007</v>
      </c>
      <c r="K52" s="10">
        <f>'Harga Beli ke Duta'!K52*1.3</f>
        <v>174902</v>
      </c>
      <c r="M52" s="8">
        <f>DPR!A353</f>
        <v>350</v>
      </c>
      <c r="N52" s="9" t="str">
        <f>DPR!B353</f>
        <v>RBR 010</v>
      </c>
      <c r="O52" s="10">
        <f>'Harga Beli ke Duta'!O52*1.3</f>
        <v>166621</v>
      </c>
      <c r="Q52" s="9">
        <f>DPR!A453</f>
        <v>450</v>
      </c>
      <c r="R52" s="9" t="str">
        <f>DPR!B453</f>
        <v>RSQ 029</v>
      </c>
      <c r="S52" s="10">
        <f>'Harga Beli ke Duta'!S52*1.3</f>
        <v>106743</v>
      </c>
    </row>
    <row r="53" spans="1:19" ht="9.1999999999999993" customHeight="1" x14ac:dyDescent="0.25">
      <c r="A53" s="8">
        <f>DPR!A54</f>
        <v>51</v>
      </c>
      <c r="B53" s="9" t="str">
        <f>DPR!B54</f>
        <v>RPS 030</v>
      </c>
      <c r="C53" s="10">
        <f>'Harga Beli ke Duta'!C53*1.3</f>
        <v>132223</v>
      </c>
      <c r="E53" s="8">
        <f>DPR!A154</f>
        <v>151</v>
      </c>
      <c r="F53" s="9" t="str">
        <f>DPR!B154</f>
        <v>RYK 001</v>
      </c>
      <c r="G53" s="10">
        <f>'Harga Beli ke Duta'!G53*1.3</f>
        <v>241605</v>
      </c>
      <c r="I53" s="8">
        <f>DPR!A254</f>
        <v>251</v>
      </c>
      <c r="J53" s="9" t="str">
        <f>DPR!B254</f>
        <v>RUD 014</v>
      </c>
      <c r="K53" s="10">
        <f>'Harga Beli ke Duta'!K53*1.3</f>
        <v>146601</v>
      </c>
      <c r="M53" s="8">
        <f>DPR!A354</f>
        <v>351</v>
      </c>
      <c r="N53" s="9" t="str">
        <f>DPR!B354</f>
        <v>RCA 054</v>
      </c>
      <c r="O53" s="10">
        <f>'Harga Beli ke Duta'!O53*1.3</f>
        <v>194831</v>
      </c>
      <c r="Q53" s="9">
        <f>DPR!A454</f>
        <v>451</v>
      </c>
      <c r="R53" s="9" t="str">
        <f>DPR!B454</f>
        <v>RSQ 036</v>
      </c>
      <c r="S53" s="10">
        <f>'Harga Beli ke Duta'!S53*1.3</f>
        <v>81900</v>
      </c>
    </row>
    <row r="54" spans="1:19" ht="9.1999999999999993" customHeight="1" x14ac:dyDescent="0.25">
      <c r="A54" s="8">
        <f>DPR!A55</f>
        <v>52</v>
      </c>
      <c r="B54" s="9" t="str">
        <f>DPR!B55</f>
        <v>RPS 017</v>
      </c>
      <c r="C54" s="10">
        <f>'Harga Beli ke Duta'!C54*1.3</f>
        <v>132223</v>
      </c>
      <c r="E54" s="8">
        <f>DPR!A155</f>
        <v>152</v>
      </c>
      <c r="F54" s="9" t="str">
        <f>DPR!B155</f>
        <v>RYK 002</v>
      </c>
      <c r="G54" s="10">
        <f>'Harga Beli ke Duta'!G54*1.3</f>
        <v>137046</v>
      </c>
      <c r="I54" s="8">
        <f>DPR!A255</f>
        <v>252</v>
      </c>
      <c r="J54" s="9" t="str">
        <f>DPR!B255</f>
        <v>RLR 304</v>
      </c>
      <c r="K54" s="10">
        <f>'Harga Beli ke Duta'!K54*1.3</f>
        <v>126035</v>
      </c>
      <c r="M54" s="8">
        <f>DPR!A355</f>
        <v>352</v>
      </c>
      <c r="N54" s="9" t="str">
        <f>DPR!B355</f>
        <v>RDO 160</v>
      </c>
      <c r="O54" s="10">
        <f>'Harga Beli ke Duta'!O54*1.3</f>
        <v>183092</v>
      </c>
      <c r="Q54" s="9">
        <f>DPR!A455</f>
        <v>452</v>
      </c>
      <c r="R54" s="9" t="str">
        <f>DPR!B455</f>
        <v>RDN 017</v>
      </c>
      <c r="S54" s="10">
        <f>'Harga Beli ke Duta'!S54*1.3</f>
        <v>97097</v>
      </c>
    </row>
    <row r="55" spans="1:19" ht="9.1999999999999993" customHeight="1" x14ac:dyDescent="0.25">
      <c r="A55" s="8">
        <f>DPR!A56</f>
        <v>53</v>
      </c>
      <c r="B55" s="9" t="str">
        <f>DPR!B56</f>
        <v>RPS 668</v>
      </c>
      <c r="C55" s="10">
        <f>'Harga Beli ke Duta'!C55*1.3</f>
        <v>132223</v>
      </c>
      <c r="E55" s="8">
        <f>DPR!A156</f>
        <v>153</v>
      </c>
      <c r="F55" s="9" t="str">
        <f>DPR!B156</f>
        <v>RGS 038</v>
      </c>
      <c r="G55" s="10">
        <f>'Harga Beli ke Duta'!G55*1.3</f>
        <v>181090</v>
      </c>
      <c r="I55" s="8">
        <f>DPR!A256</f>
        <v>253</v>
      </c>
      <c r="J55" s="9" t="str">
        <f>DPR!B256</f>
        <v>RNO 082</v>
      </c>
      <c r="K55" s="10">
        <f>'Harga Beli ke Duta'!K55*1.3</f>
        <v>125307</v>
      </c>
      <c r="M55" s="8">
        <f>DPR!A356</f>
        <v>353</v>
      </c>
      <c r="N55" s="9" t="str">
        <f>DPR!B356</f>
        <v>RDO 412</v>
      </c>
      <c r="O55" s="10">
        <f>'Harga Beli ke Duta'!O55*1.3</f>
        <v>156975</v>
      </c>
      <c r="Q55" s="9">
        <f>DPR!A456</f>
        <v>453</v>
      </c>
      <c r="R55" s="9" t="str">
        <f>DPR!B456</f>
        <v>RMB 017</v>
      </c>
      <c r="S55" s="10">
        <f>'Harga Beli ke Duta'!S55*1.3</f>
        <v>146601</v>
      </c>
    </row>
    <row r="56" spans="1:19" ht="9.1999999999999993" customHeight="1" x14ac:dyDescent="0.25">
      <c r="A56" s="8">
        <f>DPR!A57</f>
        <v>54</v>
      </c>
      <c r="B56" s="9" t="str">
        <f>DPR!B57</f>
        <v>RPS 670</v>
      </c>
      <c r="C56" s="10">
        <f>'Harga Beli ke Duta'!C56*1.3</f>
        <v>137046</v>
      </c>
      <c r="E56" s="8">
        <f>DPR!A157</f>
        <v>154</v>
      </c>
      <c r="F56" s="9" t="str">
        <f>DPR!B157</f>
        <v>RGS 039</v>
      </c>
      <c r="G56" s="10">
        <f>'Harga Beli ke Duta'!G56*1.3</f>
        <v>273273</v>
      </c>
      <c r="I56" s="8">
        <f>DPR!A257</f>
        <v>254</v>
      </c>
      <c r="J56" s="9" t="str">
        <f>DPR!B257</f>
        <v>RNO 084</v>
      </c>
      <c r="K56" s="10">
        <f>'Harga Beli ke Duta'!K56*1.3</f>
        <v>125307</v>
      </c>
      <c r="M56" s="8">
        <f>DPR!A357</f>
        <v>354</v>
      </c>
      <c r="N56" s="9" t="str">
        <f>DPR!B357</f>
        <v>RGH 9614</v>
      </c>
      <c r="O56" s="10">
        <f>'Harga Beli ke Duta'!O56*1.3</f>
        <v>216853</v>
      </c>
      <c r="Q56" s="9">
        <f>DPR!A457</f>
        <v>454</v>
      </c>
      <c r="R56" s="9" t="str">
        <f>DPR!B457</f>
        <v>RDN 026</v>
      </c>
      <c r="S56" s="10">
        <f>'Harga Beli ke Duta'!S56*1.3</f>
        <v>99190</v>
      </c>
    </row>
    <row r="57" spans="1:19" ht="9.1999999999999993" customHeight="1" x14ac:dyDescent="0.25">
      <c r="A57" s="8">
        <f>DPR!A58</f>
        <v>55</v>
      </c>
      <c r="B57" s="9" t="str">
        <f>DPR!B58</f>
        <v>RPS 025</v>
      </c>
      <c r="C57" s="10">
        <f>'Harga Beli ke Duta'!C57*1.3</f>
        <v>137046</v>
      </c>
      <c r="E57" s="8">
        <f>DPR!A158</f>
        <v>155</v>
      </c>
      <c r="F57" s="9" t="str">
        <f>DPR!B158</f>
        <v>RGS 046</v>
      </c>
      <c r="G57" s="10">
        <f>'Harga Beli ke Duta'!G57*1.3</f>
        <v>181090</v>
      </c>
      <c r="I57" s="8">
        <f>DPR!A258</f>
        <v>255</v>
      </c>
      <c r="J57" s="9" t="str">
        <f>DPR!B258</f>
        <v>RYY 010</v>
      </c>
      <c r="K57" s="10">
        <f>'Harga Beli ke Duta'!K57*1.3</f>
        <v>115024</v>
      </c>
      <c r="M57" s="8">
        <f>DPR!A358</f>
        <v>355</v>
      </c>
      <c r="N57" s="9" t="str">
        <f>DPR!B358</f>
        <v>RGH 9615</v>
      </c>
      <c r="O57" s="10">
        <f>'Harga Beli ke Duta'!O57*1.3</f>
        <v>216853</v>
      </c>
      <c r="Q57" s="9">
        <f>DPR!A458</f>
        <v>455</v>
      </c>
      <c r="R57" s="9" t="str">
        <f>DPR!B458</f>
        <v>RST 015</v>
      </c>
      <c r="S57" s="10">
        <f>'Harga Beli ke Duta'!S57*1.3</f>
        <v>166621</v>
      </c>
    </row>
    <row r="58" spans="1:19" ht="9.1999999999999993" customHeight="1" x14ac:dyDescent="0.25">
      <c r="A58" s="8">
        <f>DPR!A59</f>
        <v>56</v>
      </c>
      <c r="B58" s="9" t="str">
        <f>DPR!B59</f>
        <v>RPS 513</v>
      </c>
      <c r="C58" s="10">
        <f>'Harga Beli ke Duta'!C58*1.3</f>
        <v>141778</v>
      </c>
      <c r="E58" s="8">
        <f>DPR!A159</f>
        <v>156</v>
      </c>
      <c r="F58" s="9" t="str">
        <f>DPR!B159</f>
        <v>RGS 047</v>
      </c>
      <c r="G58" s="10">
        <f>'Harga Beli ke Duta'!G58*1.3</f>
        <v>273273</v>
      </c>
      <c r="I58" s="8">
        <f>DPR!A259</f>
        <v>256</v>
      </c>
      <c r="J58" s="9" t="str">
        <f>DPR!B259</f>
        <v>RYY 009</v>
      </c>
      <c r="K58" s="10">
        <f>'Harga Beli ke Duta'!K58*1.3</f>
        <v>115024</v>
      </c>
      <c r="M58" s="8">
        <f>DPR!A359</f>
        <v>356</v>
      </c>
      <c r="N58" s="9" t="str">
        <f>DPR!B359</f>
        <v>RDY 061</v>
      </c>
      <c r="O58" s="10">
        <f>'Harga Beli ke Duta'!O58*1.3</f>
        <v>152152</v>
      </c>
      <c r="Q58" s="9">
        <f>DPR!A459</f>
        <v>456</v>
      </c>
      <c r="R58" s="9" t="str">
        <f>DPR!B459</f>
        <v>RDN 028</v>
      </c>
      <c r="S58" s="10">
        <f>'Harga Beli ke Duta'!S58*1.3</f>
        <v>117026</v>
      </c>
    </row>
    <row r="59" spans="1:19" ht="9.1999999999999993" customHeight="1" x14ac:dyDescent="0.25">
      <c r="A59" s="8">
        <f>DPR!A60</f>
        <v>57</v>
      </c>
      <c r="B59" s="9" t="str">
        <f>DPR!B60</f>
        <v>RPS 514</v>
      </c>
      <c r="C59" s="10">
        <f>'Harga Beli ke Duta'!C59*1.3</f>
        <v>141778</v>
      </c>
      <c r="E59" s="8">
        <f>DPR!A160</f>
        <v>157</v>
      </c>
      <c r="F59" s="9" t="str">
        <f>DPR!B160</f>
        <v>RGS 049</v>
      </c>
      <c r="G59" s="10">
        <f>'Harga Beli ke Duta'!G59*1.3</f>
        <v>273273</v>
      </c>
      <c r="I59" s="8">
        <f>DPR!A260</f>
        <v>257</v>
      </c>
      <c r="J59" s="9" t="str">
        <f>DPR!B260</f>
        <v>RYY 006</v>
      </c>
      <c r="K59" s="10">
        <f>'Harga Beli ke Duta'!K59*1.3</f>
        <v>106743</v>
      </c>
      <c r="M59" s="8">
        <f>DPR!A360</f>
        <v>357</v>
      </c>
      <c r="N59" s="9" t="str">
        <f>DPR!B360</f>
        <v>RBR 006</v>
      </c>
      <c r="O59" s="10">
        <f>'Harga Beli ke Duta'!O59*1.3</f>
        <v>159705</v>
      </c>
      <c r="Q59" s="9">
        <f>DPR!A460</f>
        <v>457</v>
      </c>
      <c r="R59" s="9" t="str">
        <f>DPR!B460</f>
        <v>RDT 017</v>
      </c>
      <c r="S59" s="10">
        <f>'Harga Beli ke Duta'!S59*1.3</f>
        <v>121212</v>
      </c>
    </row>
    <row r="60" spans="1:19" ht="9.1999999999999993" customHeight="1" x14ac:dyDescent="0.25">
      <c r="A60" s="8">
        <f>DPR!A61</f>
        <v>58</v>
      </c>
      <c r="B60" s="9" t="str">
        <f>DPR!B61</f>
        <v>RDI 039</v>
      </c>
      <c r="C60" s="10">
        <f>'Harga Beli ke Duta'!C60*1.3</f>
        <v>256802</v>
      </c>
      <c r="E60" s="8">
        <f>DPR!A161</f>
        <v>158</v>
      </c>
      <c r="F60" s="9" t="str">
        <f>DPR!B161</f>
        <v>RGS 048</v>
      </c>
      <c r="G60" s="10">
        <f>'Harga Beli ke Duta'!G60*1.3</f>
        <v>181090</v>
      </c>
      <c r="I60" s="8">
        <f>DPR!A261</f>
        <v>258</v>
      </c>
      <c r="J60" s="9" t="str">
        <f>DPR!B261</f>
        <v>RJJ 1148</v>
      </c>
      <c r="K60" s="10">
        <f>'Harga Beli ke Duta'!K60*1.3</f>
        <v>117026</v>
      </c>
      <c r="M60" s="8">
        <f>DPR!A361</f>
        <v>358</v>
      </c>
      <c r="N60" s="9" t="str">
        <f>DPR!B361</f>
        <v>RAP 038</v>
      </c>
      <c r="O60" s="10">
        <f>'Harga Beli ke Duta'!O60*1.3</f>
        <v>154882</v>
      </c>
      <c r="Q60" s="9">
        <f>DPR!A461</f>
        <v>458</v>
      </c>
      <c r="R60" s="9" t="str">
        <f>DPR!B461</f>
        <v>RDT 011</v>
      </c>
      <c r="S60" s="10">
        <f>'Harga Beli ke Duta'!S60*1.3</f>
        <v>103285</v>
      </c>
    </row>
    <row r="61" spans="1:19" ht="9.1999999999999993" customHeight="1" x14ac:dyDescent="0.25">
      <c r="A61" s="8">
        <f>DPR!A62</f>
        <v>59</v>
      </c>
      <c r="B61" s="9" t="str">
        <f>DPR!B62</f>
        <v>RDI 048</v>
      </c>
      <c r="C61" s="10">
        <f>'Harga Beli ke Duta'!C61*1.3</f>
        <v>201656</v>
      </c>
      <c r="E61" s="8">
        <f>DPR!A162</f>
        <v>159</v>
      </c>
      <c r="F61" s="9" t="str">
        <f>DPR!B162</f>
        <v>RYR 011</v>
      </c>
      <c r="G61" s="10">
        <f>'Harga Beli ke Duta'!G61*1.3</f>
        <v>181727</v>
      </c>
      <c r="I61" s="8">
        <f>DPR!A262</f>
        <v>259</v>
      </c>
      <c r="J61" s="9" t="str">
        <f>DPR!B262</f>
        <v>RLR 320</v>
      </c>
      <c r="K61" s="10">
        <f>'Harga Beli ke Duta'!K61*1.3</f>
        <v>115024</v>
      </c>
      <c r="M61" s="8">
        <f>DPR!A362</f>
        <v>359</v>
      </c>
      <c r="N61" s="9" t="str">
        <f>DPR!B362</f>
        <v>RDO 417</v>
      </c>
      <c r="O61" s="10">
        <f>'Harga Beli ke Duta'!O61*1.3</f>
        <v>166621</v>
      </c>
      <c r="Q61" s="25">
        <f>DPR!A462</f>
        <v>459</v>
      </c>
      <c r="R61" s="25" t="str">
        <f>DPR!B462</f>
        <v>RDN 037</v>
      </c>
      <c r="S61" s="26">
        <f>'Harga Beli ke Duta'!S61*1.3</f>
        <v>106743</v>
      </c>
    </row>
    <row r="62" spans="1:19" ht="9.1999999999999993" customHeight="1" x14ac:dyDescent="0.25">
      <c r="A62" s="8">
        <f>DPR!A63</f>
        <v>60</v>
      </c>
      <c r="B62" s="9" t="str">
        <f>DPR!B63</f>
        <v>RSE 051</v>
      </c>
      <c r="C62" s="10">
        <f>'Harga Beli ke Duta'!C62*1.3</f>
        <v>179634</v>
      </c>
      <c r="E62" s="8">
        <f>DPR!A163</f>
        <v>160</v>
      </c>
      <c r="F62" s="9" t="str">
        <f>DPR!B163</f>
        <v>RNK 003</v>
      </c>
      <c r="G62" s="10">
        <f>'Harga Beli ke Duta'!G62*1.3</f>
        <v>152152</v>
      </c>
      <c r="I62" s="8">
        <f>DPR!A263</f>
        <v>260</v>
      </c>
      <c r="J62" s="9" t="str">
        <f>DPR!B263</f>
        <v>RLR 303</v>
      </c>
      <c r="K62" s="10">
        <f>'Harga Beli ke Duta'!K62*1.3</f>
        <v>115024</v>
      </c>
      <c r="M62" s="8">
        <f>DPR!A363</f>
        <v>360</v>
      </c>
      <c r="N62" s="9" t="str">
        <f>DPR!B363</f>
        <v>RCA 017</v>
      </c>
      <c r="O62" s="10">
        <f>'Harga Beli ke Duta'!O62*1.3</f>
        <v>178997</v>
      </c>
      <c r="Q62" s="27"/>
      <c r="R62" s="27"/>
      <c r="S62" s="28"/>
    </row>
    <row r="63" spans="1:19" ht="9.1999999999999993" customHeight="1" x14ac:dyDescent="0.25">
      <c r="A63" s="8">
        <f>DPR!A64</f>
        <v>61</v>
      </c>
      <c r="B63" s="9" t="str">
        <f>DPR!B64</f>
        <v>RDS 041</v>
      </c>
      <c r="C63" s="10">
        <f>'Harga Beli ke Duta'!C63*1.3</f>
        <v>216853</v>
      </c>
      <c r="E63" s="8">
        <f>DPR!A164</f>
        <v>161</v>
      </c>
      <c r="F63" s="9" t="str">
        <f>DPR!B164</f>
        <v>RYR 010</v>
      </c>
      <c r="G63" s="10">
        <f>'Harga Beli ke Duta'!G63*1.3</f>
        <v>174902</v>
      </c>
      <c r="I63" s="8">
        <f>DPR!A264</f>
        <v>261</v>
      </c>
      <c r="J63" s="9" t="str">
        <f>DPR!B264</f>
        <v>RNO 083</v>
      </c>
      <c r="K63" s="10">
        <f>'Harga Beli ke Duta'!K63*1.3</f>
        <v>126672</v>
      </c>
      <c r="M63" s="8">
        <f>DPR!A364</f>
        <v>361</v>
      </c>
      <c r="N63" s="9" t="str">
        <f>DPR!B364</f>
        <v>RCA 053</v>
      </c>
      <c r="O63" s="10">
        <f>'Harga Beli ke Duta'!O63*1.3</f>
        <v>190645</v>
      </c>
      <c r="Q63" s="12"/>
      <c r="R63" s="12"/>
      <c r="S63" s="13"/>
    </row>
    <row r="64" spans="1:19" ht="9.1999999999999993" customHeight="1" x14ac:dyDescent="0.25">
      <c r="A64" s="8">
        <f>DPR!A65</f>
        <v>62</v>
      </c>
      <c r="B64" s="9" t="str">
        <f>DPR!B65</f>
        <v>RSE 063</v>
      </c>
      <c r="C64" s="10">
        <f>'Harga Beli ke Duta'!C64*1.3</f>
        <v>196924</v>
      </c>
      <c r="E64" s="8">
        <f>DPR!A165</f>
        <v>162</v>
      </c>
      <c r="F64" s="9" t="str">
        <f>DPR!B165</f>
        <v>RGS 036</v>
      </c>
      <c r="G64" s="10">
        <f>'Harga Beli ke Duta'!G64*1.3</f>
        <v>186550</v>
      </c>
      <c r="I64" s="8">
        <f>DPR!A265</f>
        <v>262</v>
      </c>
      <c r="J64" s="9" t="str">
        <f>DPR!B265</f>
        <v>RJJ 1147</v>
      </c>
      <c r="K64" s="10">
        <f>'Harga Beli ke Duta'!K64*1.3</f>
        <v>117026</v>
      </c>
      <c r="M64" s="8">
        <f>DPR!A365</f>
        <v>362</v>
      </c>
      <c r="N64" s="9" t="str">
        <f>DPR!B365</f>
        <v>RDF 020</v>
      </c>
      <c r="O64" s="10">
        <f>'Harga Beli ke Duta'!O64*1.3</f>
        <v>220948</v>
      </c>
      <c r="Q64" s="12"/>
      <c r="R64" s="12"/>
      <c r="S64" s="13"/>
    </row>
    <row r="65" spans="1:19" ht="9.1999999999999993" customHeight="1" x14ac:dyDescent="0.25">
      <c r="A65" s="8">
        <f>DPR!A66</f>
        <v>63</v>
      </c>
      <c r="B65" s="9" t="str">
        <f>DPR!B66</f>
        <v>RNJ 003</v>
      </c>
      <c r="C65" s="10">
        <f>'Harga Beli ke Duta'!C65*1.3</f>
        <v>236782</v>
      </c>
      <c r="E65" s="8">
        <f>DPR!A166</f>
        <v>163</v>
      </c>
      <c r="F65" s="9" t="str">
        <f>DPR!B166</f>
        <v>RDH 050</v>
      </c>
      <c r="G65" s="10">
        <f>'Harga Beli ke Duta'!G65*1.3</f>
        <v>163800</v>
      </c>
      <c r="I65" s="8">
        <f>DPR!A266</f>
        <v>263</v>
      </c>
      <c r="J65" s="9" t="str">
        <f>DPR!B266</f>
        <v>RDF 026</v>
      </c>
      <c r="K65" s="10">
        <f>'Harga Beli ke Duta'!K65*1.3</f>
        <v>117026</v>
      </c>
      <c r="M65" s="8">
        <f>DPR!A366</f>
        <v>363</v>
      </c>
      <c r="N65" s="9" t="str">
        <f>DPR!B366</f>
        <v>RFY 008</v>
      </c>
      <c r="O65" s="10">
        <f>'Harga Beli ke Duta'!O65*1.3</f>
        <v>172809</v>
      </c>
      <c r="Q65" s="12"/>
      <c r="R65" s="12"/>
      <c r="S65" s="13"/>
    </row>
    <row r="66" spans="1:19" ht="9.1999999999999993" customHeight="1" x14ac:dyDescent="0.25">
      <c r="A66" s="8">
        <f>DPR!A67</f>
        <v>64</v>
      </c>
      <c r="B66" s="9" t="str">
        <f>DPR!B67</f>
        <v>RDI 058</v>
      </c>
      <c r="C66" s="10">
        <f>'Harga Beli ke Duta'!C66*1.3</f>
        <v>206479</v>
      </c>
      <c r="E66" s="8">
        <f>DPR!A167</f>
        <v>164</v>
      </c>
      <c r="F66" s="9" t="str">
        <f>DPR!B167</f>
        <v>RYR 007</v>
      </c>
      <c r="G66" s="10">
        <f>'Harga Beli ke Duta'!G66*1.3</f>
        <v>157612</v>
      </c>
      <c r="I66" s="8">
        <f>DPR!A267</f>
        <v>264</v>
      </c>
      <c r="J66" s="9" t="str">
        <f>DPR!B267</f>
        <v>RGH 9613</v>
      </c>
      <c r="K66" s="10">
        <f>'Harga Beli ke Duta'!K66*1.3</f>
        <v>176904</v>
      </c>
      <c r="M66" s="8">
        <f>DPR!A367</f>
        <v>364</v>
      </c>
      <c r="N66" s="9" t="str">
        <f>DPR!B367</f>
        <v>RFY 009</v>
      </c>
      <c r="O66" s="10">
        <f>'Harga Beli ke Duta'!O66*1.3</f>
        <v>172809</v>
      </c>
      <c r="Q66" s="12"/>
      <c r="R66" s="12"/>
      <c r="S66" s="13"/>
    </row>
    <row r="67" spans="1:19" ht="9.1999999999999993" customHeight="1" x14ac:dyDescent="0.25">
      <c r="A67" s="8">
        <f>DPR!A68</f>
        <v>65</v>
      </c>
      <c r="B67" s="9" t="str">
        <f>DPR!B68</f>
        <v>RIK 001</v>
      </c>
      <c r="C67" s="10">
        <f>'Harga Beli ke Duta'!C67*1.3</f>
        <v>186550</v>
      </c>
      <c r="E67" s="8">
        <f>DPR!A168</f>
        <v>165</v>
      </c>
      <c r="F67" s="9" t="str">
        <f>DPR!B168</f>
        <v>RNI 096</v>
      </c>
      <c r="G67" s="10">
        <f>'Harga Beli ke Duta'!G67*1.3</f>
        <v>110838</v>
      </c>
      <c r="I67" s="8">
        <f>DPR!A268</f>
        <v>265</v>
      </c>
      <c r="J67" s="9" t="str">
        <f>DPR!B268</f>
        <v>RKM 030</v>
      </c>
      <c r="K67" s="10">
        <f>'Harga Beli ke Duta'!K67*1.3</f>
        <v>185185</v>
      </c>
      <c r="M67" s="8">
        <f>DPR!A368</f>
        <v>365</v>
      </c>
      <c r="N67" s="9" t="str">
        <f>DPR!B368</f>
        <v>RFY 006</v>
      </c>
      <c r="O67" s="10">
        <f>'Harga Beli ke Duta'!O67*1.3</f>
        <v>181090</v>
      </c>
      <c r="Q67" s="12"/>
      <c r="R67" s="12"/>
      <c r="S67" s="13"/>
    </row>
    <row r="68" spans="1:19" ht="9.1999999999999993" customHeight="1" x14ac:dyDescent="0.25">
      <c r="A68" s="8">
        <f>DPR!A69</f>
        <v>66</v>
      </c>
      <c r="B68" s="9" t="str">
        <f>DPR!B69</f>
        <v>RSE 061</v>
      </c>
      <c r="C68" s="10">
        <f>'Harga Beli ke Duta'!C68*1.3</f>
        <v>183820</v>
      </c>
      <c r="E68" s="8">
        <f>DPR!A169</f>
        <v>166</v>
      </c>
      <c r="F68" s="9" t="str">
        <f>DPR!B169</f>
        <v>RNI 080</v>
      </c>
      <c r="G68" s="10">
        <f>'Harga Beli ke Duta'!G68*1.3</f>
        <v>114296</v>
      </c>
      <c r="I68" s="8">
        <f>DPR!A269</f>
        <v>266</v>
      </c>
      <c r="J68" s="9" t="str">
        <f>DPR!B269</f>
        <v>RTT 026</v>
      </c>
      <c r="K68" s="10">
        <f>'Harga Beli ke Duta'!K68*1.3</f>
        <v>176904</v>
      </c>
      <c r="M68" s="8">
        <f>DPR!A369</f>
        <v>366</v>
      </c>
      <c r="N68" s="9" t="str">
        <f>DPR!B369</f>
        <v>RFY 007</v>
      </c>
      <c r="O68" s="10">
        <f>'Harga Beli ke Duta'!O68*1.3</f>
        <v>168623</v>
      </c>
      <c r="Q68" s="12"/>
      <c r="R68" s="12"/>
      <c r="S68" s="13"/>
    </row>
    <row r="69" spans="1:19" ht="9.1999999999999993" customHeight="1" x14ac:dyDescent="0.25">
      <c r="A69" s="8">
        <f>DPR!A70</f>
        <v>67</v>
      </c>
      <c r="B69" s="9" t="str">
        <f>DPR!B70</f>
        <v>RNK 040</v>
      </c>
      <c r="C69" s="10">
        <f>'Harga Beli ke Duta'!C69*1.3</f>
        <v>231959</v>
      </c>
      <c r="E69" s="8">
        <f>DPR!A170</f>
        <v>167</v>
      </c>
      <c r="F69" s="9" t="str">
        <f>DPR!B170</f>
        <v>RNI 090</v>
      </c>
      <c r="G69" s="10">
        <f>'Harga Beli ke Duta'!G69*1.3</f>
        <v>99190</v>
      </c>
      <c r="I69" s="8">
        <f>DPR!A270</f>
        <v>267</v>
      </c>
      <c r="J69" s="9" t="str">
        <f>DPR!B270</f>
        <v>RGH 9616</v>
      </c>
      <c r="K69" s="10">
        <f>'Harga Beli ke Duta'!K69*1.3</f>
        <v>181727</v>
      </c>
      <c r="M69" s="8">
        <f>DPR!A370</f>
        <v>367</v>
      </c>
      <c r="N69" s="9" t="str">
        <f>DPR!B370</f>
        <v>RHA 021</v>
      </c>
      <c r="O69" s="10">
        <f>'Harga Beli ke Duta'!O69*1.3</f>
        <v>192738</v>
      </c>
      <c r="Q69" s="12"/>
      <c r="R69" s="12"/>
      <c r="S69" s="13"/>
    </row>
    <row r="70" spans="1:19" ht="9.1999999999999993" customHeight="1" x14ac:dyDescent="0.25">
      <c r="A70" s="8">
        <f>DPR!A71</f>
        <v>68</v>
      </c>
      <c r="B70" s="9" t="str">
        <f>DPR!B71</f>
        <v>RDI 074</v>
      </c>
      <c r="C70" s="10">
        <f>'Harga Beli ke Duta'!C70*1.3</f>
        <v>206479</v>
      </c>
      <c r="E70" s="8">
        <f>DPR!A171</f>
        <v>168</v>
      </c>
      <c r="F70" s="9" t="str">
        <f>DPR!B171</f>
        <v>RNI 097</v>
      </c>
      <c r="G70" s="10">
        <f>'Harga Beli ke Duta'!G70*1.3</f>
        <v>125307</v>
      </c>
      <c r="I70" s="8">
        <f>DPR!A271</f>
        <v>268</v>
      </c>
      <c r="J70" s="9" t="str">
        <f>DPR!B271</f>
        <v>RKM 029</v>
      </c>
      <c r="K70" s="10">
        <f>'Harga Beli ke Duta'!K70*1.3</f>
        <v>203112</v>
      </c>
      <c r="M70" s="8">
        <f>DPR!A371</f>
        <v>368</v>
      </c>
      <c r="N70" s="9" t="str">
        <f>DPR!B371</f>
        <v>RKS 901</v>
      </c>
      <c r="O70" s="10">
        <f>'Harga Beli ke Duta'!O70*1.3</f>
        <v>139048</v>
      </c>
      <c r="Q70" s="12"/>
      <c r="R70" s="12"/>
      <c r="S70" s="13"/>
    </row>
    <row r="71" spans="1:19" ht="9.1999999999999993" customHeight="1" x14ac:dyDescent="0.25">
      <c r="A71" s="8">
        <f>DPR!A72</f>
        <v>69</v>
      </c>
      <c r="B71" s="9" t="str">
        <f>DPR!B72</f>
        <v>RRL 004</v>
      </c>
      <c r="C71" s="10">
        <f>'Harga Beli ke Duta'!C71*1.3</f>
        <v>276731</v>
      </c>
      <c r="E71" s="8">
        <f>DPR!A172</f>
        <v>169</v>
      </c>
      <c r="F71" s="9" t="str">
        <f>DPR!B172</f>
        <v>RAO 036</v>
      </c>
      <c r="G71" s="10">
        <f>'Harga Beli ke Duta'!G71*1.3</f>
        <v>269815</v>
      </c>
      <c r="I71" s="8">
        <f>DPR!A272</f>
        <v>269</v>
      </c>
      <c r="J71" s="9" t="str">
        <f>DPR!B272</f>
        <v>RGH 9612</v>
      </c>
      <c r="K71" s="10">
        <f>'Harga Beli ke Duta'!K71*1.3</f>
        <v>176904</v>
      </c>
      <c r="M71" s="8">
        <f>DPR!A372</f>
        <v>369</v>
      </c>
      <c r="N71" s="9" t="str">
        <f>DPR!B372</f>
        <v>RKS 906</v>
      </c>
      <c r="O71" s="10">
        <f>'Harga Beli ke Duta'!O71*1.3</f>
        <v>139048</v>
      </c>
      <c r="Q71" s="12"/>
      <c r="R71" s="12"/>
      <c r="S71" s="13"/>
    </row>
    <row r="72" spans="1:19" ht="9.1999999999999993" customHeight="1" x14ac:dyDescent="0.25">
      <c r="A72" s="8">
        <f>DPR!A73</f>
        <v>70</v>
      </c>
      <c r="B72" s="9" t="str">
        <f>DPR!B73</f>
        <v>RRL 108</v>
      </c>
      <c r="C72" s="10">
        <f>'Harga Beli ke Duta'!C72*1.3</f>
        <v>285012</v>
      </c>
      <c r="E72" s="8">
        <f>DPR!A173</f>
        <v>170</v>
      </c>
      <c r="F72" s="9" t="str">
        <f>DPR!B173</f>
        <v>RAO 057</v>
      </c>
      <c r="G72" s="10">
        <f>'Harga Beli ke Duta'!G72*1.3</f>
        <v>256074</v>
      </c>
      <c r="I72" s="8">
        <f>DPR!A273</f>
        <v>270</v>
      </c>
      <c r="J72" s="9" t="str">
        <f>DPR!B273</f>
        <v>RAK 008</v>
      </c>
      <c r="K72" s="10">
        <f>'Harga Beli ke Duta'!K72*1.3</f>
        <v>170716</v>
      </c>
      <c r="M72" s="8">
        <f>DPR!A373</f>
        <v>370</v>
      </c>
      <c r="N72" s="9" t="str">
        <f>DPR!B373</f>
        <v>RKS 909</v>
      </c>
      <c r="O72" s="10">
        <f>'Harga Beli ke Duta'!O72*1.3</f>
        <v>139048</v>
      </c>
      <c r="Q72" s="12"/>
      <c r="R72" s="12"/>
      <c r="S72" s="13"/>
    </row>
    <row r="73" spans="1:19" ht="9.1999999999999993" customHeight="1" x14ac:dyDescent="0.25">
      <c r="A73" s="8">
        <f>DPR!A74</f>
        <v>71</v>
      </c>
      <c r="B73" s="9" t="str">
        <f>DPR!B74</f>
        <v>RNJ 013</v>
      </c>
      <c r="C73" s="10">
        <f>'Harga Beli ke Duta'!C73*1.3</f>
        <v>216853</v>
      </c>
      <c r="E73" s="8">
        <f>DPR!A174</f>
        <v>171</v>
      </c>
      <c r="F73" s="9" t="str">
        <f>DPR!B174</f>
        <v>RAO 059</v>
      </c>
      <c r="G73" s="10">
        <f>'Harga Beli ke Duta'!G73*1.3</f>
        <v>263627</v>
      </c>
      <c r="I73" s="8">
        <f>DPR!A274</f>
        <v>271</v>
      </c>
      <c r="J73" s="9" t="str">
        <f>DPR!B274</f>
        <v>RJM 519</v>
      </c>
      <c r="K73" s="10">
        <f>'Harga Beli ke Duta'!K73*1.3</f>
        <v>161798</v>
      </c>
      <c r="M73" s="8">
        <f>DPR!A374</f>
        <v>371</v>
      </c>
      <c r="N73" s="9" t="str">
        <f>DPR!B374</f>
        <v>RRT 913</v>
      </c>
      <c r="O73" s="10">
        <f>'Harga Beli ke Duta'!O73*1.3</f>
        <v>141141</v>
      </c>
      <c r="Q73" s="12"/>
      <c r="R73" s="12"/>
      <c r="S73" s="13"/>
    </row>
    <row r="74" spans="1:19" ht="9.1999999999999993" customHeight="1" x14ac:dyDescent="0.25">
      <c r="A74" s="8">
        <f>DPR!A75</f>
        <v>72</v>
      </c>
      <c r="B74" s="9" t="str">
        <f>DPR!B75</f>
        <v>RTK 003</v>
      </c>
      <c r="C74" s="10">
        <f>'Harga Beli ke Duta'!C74*1.3</f>
        <v>174902</v>
      </c>
      <c r="E74" s="8">
        <f>DPR!A175</f>
        <v>172</v>
      </c>
      <c r="F74" s="9" t="str">
        <f>DPR!B175</f>
        <v>RYZ 003</v>
      </c>
      <c r="G74" s="10">
        <f>'Harga Beli ke Duta'!G74*1.3</f>
        <v>246428</v>
      </c>
      <c r="I74" s="8">
        <f>DPR!A275</f>
        <v>272</v>
      </c>
      <c r="J74" s="9" t="str">
        <f>DPR!B275</f>
        <v>RHG 006</v>
      </c>
      <c r="K74" s="10">
        <f>'Harga Beli ke Duta'!K74*1.3</f>
        <v>166621</v>
      </c>
      <c r="M74" s="8">
        <f>DPR!A375</f>
        <v>372</v>
      </c>
      <c r="N74" s="9" t="str">
        <f>DPR!B375</f>
        <v>RYE 102</v>
      </c>
      <c r="O74" s="10">
        <f>'Harga Beli ke Duta'!O74*1.3</f>
        <v>148694</v>
      </c>
      <c r="Q74" s="12"/>
      <c r="R74" s="12"/>
      <c r="S74" s="13"/>
    </row>
    <row r="75" spans="1:19" ht="9.1999999999999993" customHeight="1" x14ac:dyDescent="0.25">
      <c r="A75" s="8">
        <f>DPR!A76</f>
        <v>73</v>
      </c>
      <c r="B75" s="9" t="str">
        <f>DPR!B76</f>
        <v>RTK 005</v>
      </c>
      <c r="C75" s="10">
        <f>'Harga Beli ke Duta'!C75*1.3</f>
        <v>176904</v>
      </c>
      <c r="E75" s="8">
        <f>DPR!A176</f>
        <v>173</v>
      </c>
      <c r="F75" s="9" t="str">
        <f>DPR!B176</f>
        <v>RYZ 002</v>
      </c>
      <c r="G75" s="10">
        <f>'Harga Beli ke Duta'!G75*1.3</f>
        <v>246428</v>
      </c>
      <c r="I75" s="8">
        <f>DPR!A276</f>
        <v>273</v>
      </c>
      <c r="J75" s="9" t="str">
        <f>DPR!B276</f>
        <v>RYE 108</v>
      </c>
      <c r="K75" s="10">
        <f>'Harga Beli ke Duta'!K75*1.3</f>
        <v>172809</v>
      </c>
      <c r="M75" s="8">
        <f>DPR!A376</f>
        <v>373</v>
      </c>
      <c r="N75" s="9" t="str">
        <f>DPR!B376</f>
        <v>RHI 2022</v>
      </c>
      <c r="O75" s="10">
        <f>'Harga Beli ke Duta'!O75*1.3</f>
        <v>146601</v>
      </c>
      <c r="Q75" s="12"/>
      <c r="R75" s="12"/>
      <c r="S75" s="13"/>
    </row>
    <row r="76" spans="1:19" ht="9.1999999999999993" customHeight="1" x14ac:dyDescent="0.25">
      <c r="A76" s="8">
        <f>DPR!A77</f>
        <v>74</v>
      </c>
      <c r="B76" s="9" t="str">
        <f>DPR!B77</f>
        <v>RAL 013</v>
      </c>
      <c r="C76" s="10">
        <f>'Harga Beli ke Duta'!C76*1.3</f>
        <v>262990</v>
      </c>
      <c r="E76" s="8">
        <f>DPR!A177</f>
        <v>174</v>
      </c>
      <c r="F76" s="9" t="str">
        <f>DPR!B177</f>
        <v>RAO 068</v>
      </c>
      <c r="G76" s="10">
        <f>'Harga Beli ke Duta'!G76*1.3</f>
        <v>286377</v>
      </c>
      <c r="I76" s="8">
        <f>DPR!A277</f>
        <v>274</v>
      </c>
      <c r="J76" s="9" t="str">
        <f>DPR!B277</f>
        <v>RHG 011</v>
      </c>
      <c r="K76" s="10">
        <f>'Harga Beli ke Duta'!K76*1.3</f>
        <v>166621</v>
      </c>
      <c r="M76" s="8">
        <f>DPR!A377</f>
        <v>374</v>
      </c>
      <c r="N76" s="9" t="str">
        <f>DPR!B377</f>
        <v>RHI 2021</v>
      </c>
      <c r="O76" s="10">
        <f>'Harga Beli ke Duta'!O76*1.3</f>
        <v>146601</v>
      </c>
      <c r="Q76" s="12"/>
      <c r="R76" s="12"/>
      <c r="S76" s="13"/>
    </row>
    <row r="77" spans="1:19" ht="9.1999999999999993" customHeight="1" x14ac:dyDescent="0.25">
      <c r="A77" s="8">
        <f>DPR!A78</f>
        <v>75</v>
      </c>
      <c r="B77" s="9" t="str">
        <f>DPR!B78</f>
        <v>RAL 018</v>
      </c>
      <c r="C77" s="10">
        <f>'Harga Beli ke Duta'!C77*1.3</f>
        <v>326235</v>
      </c>
      <c r="E77" s="8">
        <f>DPR!A178</f>
        <v>175</v>
      </c>
      <c r="F77" s="9" t="str">
        <f>DPR!B178</f>
        <v>RYZ 001</v>
      </c>
      <c r="G77" s="10">
        <f>'Harga Beli ke Duta'!G77*1.3</f>
        <v>246428</v>
      </c>
      <c r="I77" s="8">
        <f>DPR!A278</f>
        <v>275</v>
      </c>
      <c r="J77" s="9" t="str">
        <f>DPR!B278</f>
        <v>RUU 1732</v>
      </c>
      <c r="K77" s="10">
        <f>'Harga Beli ke Duta'!K77*1.3</f>
        <v>190645</v>
      </c>
      <c r="M77" s="8">
        <f>DPR!A378</f>
        <v>375</v>
      </c>
      <c r="N77" s="9" t="str">
        <f>DPR!B378</f>
        <v>RYE 103</v>
      </c>
      <c r="O77" s="10">
        <f>'Harga Beli ke Duta'!O77*1.3</f>
        <v>148694</v>
      </c>
      <c r="Q77" s="12"/>
      <c r="R77" s="12"/>
      <c r="S77" s="13"/>
    </row>
    <row r="78" spans="1:19" ht="9.1999999999999993" customHeight="1" x14ac:dyDescent="0.25">
      <c r="A78" s="8">
        <f>DPR!A79</f>
        <v>76</v>
      </c>
      <c r="B78" s="9" t="str">
        <f>DPR!B79</f>
        <v>RAL 017</v>
      </c>
      <c r="C78" s="10">
        <f>'Harga Beli ke Duta'!C78*1.3</f>
        <v>326235</v>
      </c>
      <c r="E78" s="8">
        <f>DPR!A179</f>
        <v>176</v>
      </c>
      <c r="F78" s="9" t="str">
        <f>DPR!B179</f>
        <v>RAO 069</v>
      </c>
      <c r="G78" s="10">
        <f>'Harga Beli ke Duta'!G78*1.3</f>
        <v>236782</v>
      </c>
      <c r="I78" s="8">
        <f>DPR!A279</f>
        <v>276</v>
      </c>
      <c r="J78" s="9" t="str">
        <f>DPR!B279</f>
        <v>RUU 1734</v>
      </c>
      <c r="K78" s="10">
        <f>'Harga Beli ke Duta'!K78*1.3</f>
        <v>183092</v>
      </c>
      <c r="M78" s="8">
        <f>DPR!A379</f>
        <v>376</v>
      </c>
      <c r="N78" s="9" t="str">
        <f>DPR!B379</f>
        <v>RKS 907</v>
      </c>
      <c r="O78" s="10">
        <f>'Harga Beli ke Duta'!O78*1.3</f>
        <v>139048</v>
      </c>
      <c r="Q78" s="12"/>
      <c r="R78" s="12"/>
      <c r="S78" s="13"/>
    </row>
    <row r="79" spans="1:19" ht="9.1999999999999993" customHeight="1" x14ac:dyDescent="0.25">
      <c r="A79" s="8">
        <f>DPR!A80</f>
        <v>77</v>
      </c>
      <c r="B79" s="9" t="str">
        <f>DPR!B80</f>
        <v>RAL 016</v>
      </c>
      <c r="C79" s="10">
        <f>'Harga Beli ke Duta'!C79*1.3</f>
        <v>292565</v>
      </c>
      <c r="E79" s="8">
        <f>DPR!A180</f>
        <v>177</v>
      </c>
      <c r="F79" s="9" t="str">
        <f>DPR!B180</f>
        <v>RMP 180</v>
      </c>
      <c r="G79" s="10">
        <f>'Harga Beli ke Duta'!G79*1.3</f>
        <v>294567</v>
      </c>
      <c r="I79" s="8">
        <f>DPR!A280</f>
        <v>277</v>
      </c>
      <c r="J79" s="9" t="str">
        <f>DPR!B280</f>
        <v>RUP 044</v>
      </c>
      <c r="K79" s="10">
        <f>'Harga Beli ke Duta'!K79*1.3</f>
        <v>183092</v>
      </c>
      <c r="M79" s="8">
        <f>DPR!A380</f>
        <v>377</v>
      </c>
      <c r="N79" s="9" t="str">
        <f>DPR!B380</f>
        <v>RSL 018</v>
      </c>
      <c r="O79" s="10">
        <f>'Harga Beli ke Duta'!O79*1.3</f>
        <v>117026</v>
      </c>
      <c r="Q79" s="12"/>
      <c r="R79" s="12"/>
      <c r="S79" s="13"/>
    </row>
    <row r="80" spans="1:19" ht="9.1999999999999993" customHeight="1" x14ac:dyDescent="0.25">
      <c r="A80" s="8">
        <f>DPR!A81</f>
        <v>78</v>
      </c>
      <c r="B80" s="9" t="str">
        <f>DPR!B81</f>
        <v>RYI 085</v>
      </c>
      <c r="C80" s="10">
        <f>'Harga Beli ke Duta'!C80*1.3</f>
        <v>154882</v>
      </c>
      <c r="E80" s="8">
        <f>DPR!A181</f>
        <v>178</v>
      </c>
      <c r="F80" s="9" t="str">
        <f>DPR!B181</f>
        <v>RDF 017</v>
      </c>
      <c r="G80" s="10">
        <f>'Harga Beli ke Duta'!G80*1.3</f>
        <v>351715</v>
      </c>
      <c r="I80" s="8">
        <f>DPR!A281</f>
        <v>278</v>
      </c>
      <c r="J80" s="9" t="str">
        <f>DPR!B281</f>
        <v>RUP 046</v>
      </c>
      <c r="K80" s="10">
        <f>'Harga Beli ke Duta'!K80*1.3</f>
        <v>243698</v>
      </c>
      <c r="M80" s="8">
        <f>DPR!A381</f>
        <v>378</v>
      </c>
      <c r="N80" s="9" t="str">
        <f>DPR!B381</f>
        <v>RSL 016</v>
      </c>
      <c r="O80" s="10">
        <f>'Harga Beli ke Duta'!O80*1.3</f>
        <v>141141</v>
      </c>
      <c r="Q80" s="12"/>
      <c r="R80" s="12"/>
      <c r="S80" s="13"/>
    </row>
    <row r="81" spans="1:19" ht="9.1999999999999993" customHeight="1" x14ac:dyDescent="0.25">
      <c r="A81" s="8">
        <f>DPR!A82</f>
        <v>79</v>
      </c>
      <c r="B81" s="9" t="str">
        <f>DPR!B82</f>
        <v>RYI 099</v>
      </c>
      <c r="C81" s="10">
        <f>'Harga Beli ke Duta'!C81*1.3</f>
        <v>156975</v>
      </c>
      <c r="E81" s="8">
        <f>DPR!A182</f>
        <v>179</v>
      </c>
      <c r="F81" s="9" t="str">
        <f>DPR!B182</f>
        <v>RMP 179</v>
      </c>
      <c r="G81" s="10">
        <f>'Harga Beli ke Duta'!G81*1.3</f>
        <v>298753</v>
      </c>
      <c r="I81" s="8">
        <f>DPR!A282</f>
        <v>279</v>
      </c>
      <c r="J81" s="9" t="str">
        <f>DPR!B282</f>
        <v>RUP 041</v>
      </c>
      <c r="K81" s="10">
        <f>'Harga Beli ke Duta'!K81*1.3</f>
        <v>227864</v>
      </c>
      <c r="M81" s="8">
        <f>DPR!A382</f>
        <v>379</v>
      </c>
      <c r="N81" s="9" t="str">
        <f>DPR!B382</f>
        <v>RTN 034</v>
      </c>
      <c r="O81" s="10">
        <f>'Harga Beli ke Duta'!O81*1.3</f>
        <v>137046</v>
      </c>
      <c r="Q81" s="12"/>
      <c r="R81" s="12"/>
      <c r="S81" s="13"/>
    </row>
    <row r="82" spans="1:19" ht="9.1999999999999993" customHeight="1" x14ac:dyDescent="0.25">
      <c r="A82" s="8">
        <f>DPR!A83</f>
        <v>80</v>
      </c>
      <c r="B82" s="9" t="str">
        <f>DPR!B83</f>
        <v>RIY 004</v>
      </c>
      <c r="C82" s="10">
        <f>'Harga Beli ke Duta'!C82*1.3</f>
        <v>148694</v>
      </c>
      <c r="E82" s="8">
        <f>DPR!A183</f>
        <v>180</v>
      </c>
      <c r="F82" s="9" t="str">
        <f>DPR!B183</f>
        <v>RMP 172</v>
      </c>
      <c r="G82" s="10">
        <f>'Harga Beli ke Duta'!G82*1.3</f>
        <v>280826</v>
      </c>
      <c r="I82" s="8">
        <f>DPR!A283</f>
        <v>280</v>
      </c>
      <c r="J82" s="9" t="str">
        <f>DPR!B283</f>
        <v>RHA 016</v>
      </c>
      <c r="K82" s="10">
        <f>'Harga Beli ke Duta'!K82*1.3</f>
        <v>186550</v>
      </c>
      <c r="M82" s="8">
        <f>DPR!A383</f>
        <v>380</v>
      </c>
      <c r="N82" s="9" t="str">
        <f>DPR!B383</f>
        <v>RRA 025</v>
      </c>
      <c r="O82" s="10">
        <f>'Harga Beli ke Duta'!O82*1.3</f>
        <v>176904</v>
      </c>
      <c r="Q82" s="12"/>
      <c r="R82" s="12"/>
      <c r="S82" s="13"/>
    </row>
    <row r="83" spans="1:19" ht="9.1999999999999993" customHeight="1" x14ac:dyDescent="0.25">
      <c r="A83" s="8">
        <f>DPR!A84</f>
        <v>81</v>
      </c>
      <c r="B83" s="9" t="str">
        <f>DPR!B84</f>
        <v>RZM 096</v>
      </c>
      <c r="C83" s="10">
        <f>'Harga Beli ke Duta'!C83*1.3</f>
        <v>126672</v>
      </c>
      <c r="E83" s="8">
        <f>DPR!A184</f>
        <v>181</v>
      </c>
      <c r="F83" s="9" t="str">
        <f>DPR!B184</f>
        <v>RBN 003</v>
      </c>
      <c r="G83" s="10">
        <f>'Harga Beli ke Duta'!G83*1.3</f>
        <v>251979</v>
      </c>
      <c r="I83" s="8">
        <f>DPR!A284</f>
        <v>281</v>
      </c>
      <c r="J83" s="9" t="str">
        <f>DPR!B284</f>
        <v>RUP 038</v>
      </c>
      <c r="K83" s="10">
        <f>'Harga Beli ke Duta'!K83*1.3</f>
        <v>176904</v>
      </c>
      <c r="M83" s="8">
        <f>DPR!A384</f>
        <v>381</v>
      </c>
      <c r="N83" s="9" t="str">
        <f>DPR!B384</f>
        <v>RRH 661</v>
      </c>
      <c r="O83" s="10">
        <f>'Harga Beli ke Duta'!O83*1.3</f>
        <v>185185</v>
      </c>
      <c r="Q83" s="12"/>
      <c r="R83" s="12"/>
      <c r="S83" s="13"/>
    </row>
    <row r="84" spans="1:19" ht="9.1999999999999993" customHeight="1" x14ac:dyDescent="0.25">
      <c r="A84" s="8">
        <f>DPR!A85</f>
        <v>82</v>
      </c>
      <c r="B84" s="9" t="str">
        <f>DPR!B85</f>
        <v>RHR 052</v>
      </c>
      <c r="C84" s="10">
        <f>'Harga Beli ke Duta'!C84*1.3</f>
        <v>156975</v>
      </c>
      <c r="E84" s="8">
        <f>DPR!A185</f>
        <v>182</v>
      </c>
      <c r="F84" s="9" t="str">
        <f>DPR!B185</f>
        <v>RMP 096</v>
      </c>
      <c r="G84" s="10">
        <f>'Harga Beli ke Duta'!G84*1.3</f>
        <v>256802</v>
      </c>
      <c r="I84" s="8">
        <f>DPR!A285</f>
        <v>282</v>
      </c>
      <c r="J84" s="9" t="str">
        <f>DPR!B285</f>
        <v>RSP 234</v>
      </c>
      <c r="K84" s="10">
        <f>'Harga Beli ke Duta'!K84*1.3</f>
        <v>159068</v>
      </c>
      <c r="M84" s="8">
        <f>DPR!A385</f>
        <v>382</v>
      </c>
      <c r="N84" s="9" t="str">
        <f>DPR!B385</f>
        <v>RMY 123</v>
      </c>
      <c r="O84" s="10">
        <f>'Harga Beli ke Duta'!O84*1.3</f>
        <v>125307</v>
      </c>
      <c r="Q84" s="12"/>
      <c r="R84" s="12"/>
      <c r="S84" s="13"/>
    </row>
    <row r="85" spans="1:19" ht="9.1999999999999993" customHeight="1" x14ac:dyDescent="0.25">
      <c r="A85" s="8">
        <f>DPR!A86</f>
        <v>83</v>
      </c>
      <c r="B85" s="9" t="str">
        <f>DPR!B86</f>
        <v>RPS 901</v>
      </c>
      <c r="C85" s="10">
        <f>'Harga Beli ke Duta'!C85*1.3</f>
        <v>201019</v>
      </c>
      <c r="E85" s="8">
        <f>DPR!A186</f>
        <v>183</v>
      </c>
      <c r="F85" s="9" t="str">
        <f>DPR!B186</f>
        <v>RUU 1325</v>
      </c>
      <c r="G85" s="10">
        <f>'Harga Beli ke Duta'!G85*1.3</f>
        <v>281554</v>
      </c>
      <c r="I85" s="8">
        <f>DPR!A286</f>
        <v>283</v>
      </c>
      <c r="J85" s="9" t="str">
        <f>DPR!B286</f>
        <v>RBU 7006</v>
      </c>
      <c r="K85" s="10">
        <f>'Harga Beli ke Duta'!K85*1.3</f>
        <v>148694</v>
      </c>
      <c r="M85" s="8">
        <f>DPR!A386</f>
        <v>383</v>
      </c>
      <c r="N85" s="9" t="str">
        <f>DPR!B386</f>
        <v>RFG 025</v>
      </c>
      <c r="O85" s="10">
        <f>'Harga Beli ke Duta'!O85*1.3</f>
        <v>156975</v>
      </c>
      <c r="Q85" s="12"/>
      <c r="R85" s="12"/>
      <c r="S85" s="13"/>
    </row>
    <row r="86" spans="1:19" ht="9.1999999999999993" customHeight="1" x14ac:dyDescent="0.25">
      <c r="A86" s="8">
        <f>DPR!A87</f>
        <v>84</v>
      </c>
      <c r="B86" s="9" t="str">
        <f>DPR!B87</f>
        <v>RHR 002</v>
      </c>
      <c r="C86" s="10">
        <f>'Harga Beli ke Duta'!C86*1.3</f>
        <v>165256</v>
      </c>
      <c r="E86" s="8">
        <f>DPR!A187</f>
        <v>184</v>
      </c>
      <c r="F86" s="9" t="str">
        <f>DPR!B187</f>
        <v>RMP 181</v>
      </c>
      <c r="G86" s="10">
        <f>'Harga Beli ke Duta'!G86*1.3</f>
        <v>292565</v>
      </c>
      <c r="I86" s="8">
        <f>DPR!A287</f>
        <v>284</v>
      </c>
      <c r="J86" s="9" t="str">
        <f>DPR!B287</f>
        <v>RBU 7004</v>
      </c>
      <c r="K86" s="10">
        <f>'Harga Beli ke Duta'!K86*1.3</f>
        <v>148694</v>
      </c>
      <c r="M86" s="8">
        <f>DPR!A387</f>
        <v>384</v>
      </c>
      <c r="N86" s="9" t="str">
        <f>DPR!B387</f>
        <v>RRA 026</v>
      </c>
      <c r="O86" s="10">
        <f>'Harga Beli ke Duta'!O86*1.3</f>
        <v>132223</v>
      </c>
      <c r="Q86" s="12"/>
      <c r="R86" s="12"/>
      <c r="S86" s="13"/>
    </row>
    <row r="87" spans="1:19" ht="9.1999999999999993" customHeight="1" x14ac:dyDescent="0.25">
      <c r="A87" s="8">
        <f>DPR!A88</f>
        <v>85</v>
      </c>
      <c r="B87" s="9" t="str">
        <f>DPR!B88</f>
        <v>RPS 913</v>
      </c>
      <c r="C87" s="10">
        <f>'Harga Beli ke Duta'!C87*1.3</f>
        <v>196924</v>
      </c>
      <c r="E87" s="8">
        <f>DPR!A188</f>
        <v>185</v>
      </c>
      <c r="F87" s="9" t="str">
        <f>DPR!B188</f>
        <v>RBN 004</v>
      </c>
      <c r="G87" s="10">
        <f>'Harga Beli ke Duta'!G87*1.3</f>
        <v>296660</v>
      </c>
      <c r="I87" s="8">
        <f>DPR!A288</f>
        <v>285</v>
      </c>
      <c r="J87" s="9" t="str">
        <f>DPR!B288</f>
        <v>RWI 318</v>
      </c>
      <c r="K87" s="10">
        <f>'Harga Beli ke Duta'!K87*1.3</f>
        <v>161070</v>
      </c>
      <c r="M87" s="8">
        <f>DPR!A388</f>
        <v>385</v>
      </c>
      <c r="N87" s="9" t="str">
        <f>DPR!B388</f>
        <v>RAI 005</v>
      </c>
      <c r="O87" s="10">
        <f>'Harga Beli ke Duta'!O87*1.3</f>
        <v>176904</v>
      </c>
      <c r="Q87" s="12"/>
      <c r="R87" s="12"/>
      <c r="S87" s="13"/>
    </row>
    <row r="88" spans="1:19" ht="9.1999999999999993" customHeight="1" x14ac:dyDescent="0.25">
      <c r="A88" s="8">
        <f>DPR!A89</f>
        <v>86</v>
      </c>
      <c r="B88" s="9" t="str">
        <f>DPR!B89</f>
        <v>RPS 911</v>
      </c>
      <c r="C88" s="10">
        <f>'Harga Beli ke Duta'!C88*1.3</f>
        <v>201019</v>
      </c>
      <c r="E88" s="8">
        <f>DPR!A189</f>
        <v>186</v>
      </c>
      <c r="F88" s="9" t="str">
        <f>DPR!B189</f>
        <v>RAG 005</v>
      </c>
      <c r="G88" s="10">
        <f>'Harga Beli ke Duta'!G88*1.3</f>
        <v>196924</v>
      </c>
      <c r="I88" s="8">
        <f>DPR!A289</f>
        <v>286</v>
      </c>
      <c r="J88" s="9" t="str">
        <f>DPR!B289</f>
        <v>RTI 580</v>
      </c>
      <c r="K88" s="10">
        <f>'Harga Beli ke Duta'!K88*1.3</f>
        <v>163163</v>
      </c>
      <c r="M88" s="8">
        <f>DPR!A389</f>
        <v>386</v>
      </c>
      <c r="N88" s="9" t="str">
        <f>DPR!B389</f>
        <v>RRH 657</v>
      </c>
      <c r="O88" s="10">
        <f>'Harga Beli ke Duta'!O88*1.3</f>
        <v>181090</v>
      </c>
      <c r="Q88" s="12"/>
      <c r="R88" s="12"/>
      <c r="S88" s="13"/>
    </row>
    <row r="89" spans="1:19" ht="9.1999999999999993" customHeight="1" x14ac:dyDescent="0.25">
      <c r="A89" s="8">
        <f>DPR!A90</f>
        <v>87</v>
      </c>
      <c r="B89" s="9" t="str">
        <f>DPR!B90</f>
        <v>RNU 117</v>
      </c>
      <c r="C89" s="10">
        <f>'Harga Beli ke Duta'!C89*1.3</f>
        <v>212030</v>
      </c>
      <c r="E89" s="8">
        <f>DPR!A190</f>
        <v>187</v>
      </c>
      <c r="F89" s="9" t="str">
        <f>DPR!B190</f>
        <v>RAG 004</v>
      </c>
      <c r="G89" s="10">
        <f>'Harga Beli ke Duta'!G89*1.3</f>
        <v>196924</v>
      </c>
      <c r="I89" s="8">
        <f>DPR!A290</f>
        <v>287</v>
      </c>
      <c r="J89" s="9" t="str">
        <f>DPR!B290</f>
        <v>RWI 316</v>
      </c>
      <c r="K89" s="10">
        <f>'Harga Beli ke Duta'!K89*1.3</f>
        <v>161070</v>
      </c>
      <c r="M89" s="8">
        <f>DPR!A390</f>
        <v>387</v>
      </c>
      <c r="N89" s="9" t="str">
        <f>DPR!B390</f>
        <v>RFG 028</v>
      </c>
      <c r="O89" s="10">
        <f>'Harga Beli ke Duta'!O89*1.3</f>
        <v>166621</v>
      </c>
      <c r="Q89" s="12"/>
      <c r="R89" s="12"/>
      <c r="S89" s="13"/>
    </row>
    <row r="90" spans="1:19" ht="9.1999999999999993" customHeight="1" x14ac:dyDescent="0.25">
      <c r="A90" s="8">
        <f>DPR!A91</f>
        <v>88</v>
      </c>
      <c r="B90" s="9" t="str">
        <f>DPR!B91</f>
        <v>RNU 096</v>
      </c>
      <c r="C90" s="10">
        <f>'Harga Beli ke Duta'!C90*1.3</f>
        <v>212030</v>
      </c>
      <c r="E90" s="8">
        <f>DPR!A191</f>
        <v>188</v>
      </c>
      <c r="F90" s="9" t="str">
        <f>DPR!B191</f>
        <v>RND 003</v>
      </c>
      <c r="G90" s="10">
        <f>'Harga Beli ke Duta'!G90*1.3</f>
        <v>212030</v>
      </c>
      <c r="I90" s="8">
        <f>DPR!A291</f>
        <v>288</v>
      </c>
      <c r="J90" s="9" t="str">
        <f>DPR!B291</f>
        <v>RKR 042</v>
      </c>
      <c r="K90" s="10">
        <f>'Harga Beli ke Duta'!K90*1.3</f>
        <v>161070</v>
      </c>
      <c r="M90" s="8">
        <f>DPR!A391</f>
        <v>388</v>
      </c>
      <c r="N90" s="9" t="str">
        <f>DPR!B391</f>
        <v>RRH 673</v>
      </c>
      <c r="O90" s="10">
        <f>'Harga Beli ke Duta'!O90*1.3</f>
        <v>168623</v>
      </c>
      <c r="Q90" s="12"/>
      <c r="R90" s="12"/>
      <c r="S90" s="13"/>
    </row>
    <row r="91" spans="1:19" ht="9.1999999999999993" customHeight="1" x14ac:dyDescent="0.25">
      <c r="A91" s="8">
        <f>DPR!A92</f>
        <v>89</v>
      </c>
      <c r="B91" s="9" t="str">
        <f>DPR!B92</f>
        <v>RNU 022</v>
      </c>
      <c r="C91" s="10">
        <f>'Harga Beli ke Duta'!C91*1.3</f>
        <v>203749</v>
      </c>
      <c r="E91" s="8">
        <f>DPR!A192</f>
        <v>189</v>
      </c>
      <c r="F91" s="9" t="str">
        <f>DPR!B192</f>
        <v>RHD 006</v>
      </c>
      <c r="G91" s="10">
        <f>'Harga Beli ke Duta'!G91*1.3</f>
        <v>176904</v>
      </c>
      <c r="I91" s="8">
        <f>DPR!A292</f>
        <v>289</v>
      </c>
      <c r="J91" s="9" t="str">
        <f>DPR!B292</f>
        <v>RJK 928</v>
      </c>
      <c r="K91" s="10">
        <f>'Harga Beli ke Duta'!K91*1.3</f>
        <v>161070</v>
      </c>
      <c r="M91" s="8">
        <f>DPR!A392</f>
        <v>389</v>
      </c>
      <c r="N91" s="9" t="str">
        <f>DPR!B392</f>
        <v>RSM 042</v>
      </c>
      <c r="O91" s="10">
        <f>'Harga Beli ke Duta'!O91*1.3</f>
        <v>152152</v>
      </c>
      <c r="Q91" s="12"/>
      <c r="R91" s="12"/>
      <c r="S91" s="13"/>
    </row>
    <row r="92" spans="1:19" ht="9.1999999999999993" customHeight="1" x14ac:dyDescent="0.25">
      <c r="A92" s="8">
        <f>DPR!A93</f>
        <v>90</v>
      </c>
      <c r="B92" s="9" t="str">
        <f>DPR!B93</f>
        <v>RNU 094</v>
      </c>
      <c r="C92" s="10">
        <f>'Harga Beli ke Duta'!C92*1.3</f>
        <v>206479</v>
      </c>
      <c r="E92" s="8">
        <f>DPR!A193</f>
        <v>190</v>
      </c>
      <c r="F92" s="9" t="str">
        <f>DPR!B193</f>
        <v>RJA 096</v>
      </c>
      <c r="G92" s="10">
        <f>'Harga Beli ke Duta'!G92*1.3</f>
        <v>117026</v>
      </c>
      <c r="I92" s="8">
        <f>DPR!A293</f>
        <v>290</v>
      </c>
      <c r="J92" s="9" t="str">
        <f>DPR!B293</f>
        <v>RJK 528</v>
      </c>
      <c r="K92" s="10">
        <f>'Harga Beli ke Duta'!K92*1.3</f>
        <v>163163</v>
      </c>
      <c r="M92" s="8">
        <f>DPR!A393</f>
        <v>390</v>
      </c>
      <c r="N92" s="9" t="str">
        <f>DPR!B393</f>
        <v>RFG 029</v>
      </c>
      <c r="O92" s="10">
        <f>'Harga Beli ke Duta'!O92*1.3</f>
        <v>152152</v>
      </c>
      <c r="Q92" s="12"/>
      <c r="R92" s="12"/>
      <c r="S92" s="13"/>
    </row>
    <row r="93" spans="1:19" ht="9.1999999999999993" customHeight="1" x14ac:dyDescent="0.25">
      <c r="A93" s="8">
        <f>DPR!A94</f>
        <v>91</v>
      </c>
      <c r="B93" s="9" t="str">
        <f>DPR!B94</f>
        <v>RNU 097</v>
      </c>
      <c r="C93" s="10">
        <f>'Harga Beli ke Duta'!C93*1.3</f>
        <v>206479</v>
      </c>
      <c r="E93" s="8">
        <f>DPR!A194</f>
        <v>191</v>
      </c>
      <c r="F93" s="9" t="str">
        <f>DPR!B194</f>
        <v>RHT 005</v>
      </c>
      <c r="G93" s="10">
        <f>'Harga Beli ke Duta'!G93*1.3</f>
        <v>186550</v>
      </c>
      <c r="I93" s="8">
        <f>DPR!A294</f>
        <v>291</v>
      </c>
      <c r="J93" s="9" t="str">
        <f>DPR!B294</f>
        <v>RJK 926</v>
      </c>
      <c r="K93" s="10">
        <f>'Harga Beli ke Duta'!K93*1.3</f>
        <v>154882</v>
      </c>
      <c r="M93" s="8">
        <f>DPR!A394</f>
        <v>391</v>
      </c>
      <c r="N93" s="9" t="str">
        <f>DPR!B394</f>
        <v>RYL 008</v>
      </c>
      <c r="O93" s="10">
        <f>'Harga Beli ke Duta'!O93*1.3</f>
        <v>186550</v>
      </c>
      <c r="Q93" s="12"/>
      <c r="R93" s="12"/>
      <c r="S93" s="13"/>
    </row>
    <row r="94" spans="1:19" ht="9.1999999999999993" customHeight="1" x14ac:dyDescent="0.25">
      <c r="A94" s="8">
        <f>DPR!A95</f>
        <v>92</v>
      </c>
      <c r="B94" s="9" t="str">
        <f>DPR!B95</f>
        <v>RNU 118</v>
      </c>
      <c r="C94" s="10">
        <f>'Harga Beli ke Duta'!C94*1.3</f>
        <v>206479</v>
      </c>
      <c r="E94" s="8">
        <f>DPR!A195</f>
        <v>192</v>
      </c>
      <c r="F94" s="9" t="str">
        <f>DPR!B195</f>
        <v>RHD 064</v>
      </c>
      <c r="G94" s="10">
        <f>'Harga Beli ke Duta'!G94*1.3</f>
        <v>196924</v>
      </c>
      <c r="I94" s="8">
        <f>DPR!A295</f>
        <v>292</v>
      </c>
      <c r="J94" s="9" t="str">
        <f>DPR!B295</f>
        <v>RTI 610</v>
      </c>
      <c r="K94" s="10">
        <f>'Harga Beli ke Duta'!K94*1.3</f>
        <v>168623</v>
      </c>
      <c r="M94" s="8">
        <f>DPR!A395</f>
        <v>392</v>
      </c>
      <c r="N94" s="9" t="str">
        <f>DPR!B395</f>
        <v>RRA 024</v>
      </c>
      <c r="O94" s="10">
        <f>'Harga Beli ke Duta'!O94*1.3</f>
        <v>190645</v>
      </c>
      <c r="Q94" s="12"/>
      <c r="R94" s="12"/>
      <c r="S94" s="13"/>
    </row>
    <row r="95" spans="1:19" ht="9.1999999999999993" customHeight="1" x14ac:dyDescent="0.25">
      <c r="A95" s="8">
        <f>DPR!A96</f>
        <v>93</v>
      </c>
      <c r="B95" s="9" t="str">
        <f>DPR!B96</f>
        <v>RBE 008</v>
      </c>
      <c r="C95" s="10">
        <f>'Harga Beli ke Duta'!C95*1.3</f>
        <v>196924</v>
      </c>
      <c r="E95" s="8">
        <f>DPR!A196</f>
        <v>193</v>
      </c>
      <c r="F95" s="9" t="str">
        <f>DPR!B196</f>
        <v>RHT 006</v>
      </c>
      <c r="G95" s="10">
        <f>'Harga Beli ke Duta'!G95*1.3</f>
        <v>186550</v>
      </c>
      <c r="I95" s="8">
        <f>DPR!A296</f>
        <v>293</v>
      </c>
      <c r="J95" s="9" t="str">
        <f>DPR!B296</f>
        <v>RHM 003</v>
      </c>
      <c r="K95" s="10">
        <f>'Harga Beli ke Duta'!K95*1.3</f>
        <v>176904</v>
      </c>
      <c r="M95" s="8">
        <f>DPR!A396</f>
        <v>393</v>
      </c>
      <c r="N95" s="9" t="str">
        <f>DPR!B396</f>
        <v>RSM 010</v>
      </c>
      <c r="O95" s="10">
        <f>'Harga Beli ke Duta'!O95*1.3</f>
        <v>146601</v>
      </c>
      <c r="Q95" s="12"/>
      <c r="R95" s="12"/>
      <c r="S95" s="13"/>
    </row>
    <row r="96" spans="1:19" ht="9.1999999999999993" customHeight="1" x14ac:dyDescent="0.25">
      <c r="A96" s="8">
        <f>DPR!A97</f>
        <v>94</v>
      </c>
      <c r="B96" s="9" t="str">
        <f>DPR!B97</f>
        <v>RNU 012</v>
      </c>
      <c r="C96" s="10">
        <f>'Harga Beli ke Duta'!C96*1.3</f>
        <v>194103</v>
      </c>
      <c r="E96" s="8">
        <f>DPR!A197</f>
        <v>194</v>
      </c>
      <c r="F96" s="9" t="str">
        <f>DPR!B197</f>
        <v>RND 002</v>
      </c>
      <c r="G96" s="10">
        <f>'Harga Beli ke Duta'!G96*1.3</f>
        <v>236782</v>
      </c>
      <c r="I96" s="8">
        <f>DPR!A297</f>
        <v>294</v>
      </c>
      <c r="J96" s="9" t="str">
        <f>DPR!B297</f>
        <v>RHM 002</v>
      </c>
      <c r="K96" s="10">
        <f>'Harga Beli ke Duta'!K96*1.3</f>
        <v>170716</v>
      </c>
      <c r="M96" s="8">
        <f>DPR!A397</f>
        <v>394</v>
      </c>
      <c r="N96" s="9" t="str">
        <f>DPR!B397</f>
        <v>RRH 677</v>
      </c>
      <c r="O96" s="10">
        <f>'Harga Beli ke Duta'!O96*1.3</f>
        <v>170716</v>
      </c>
      <c r="Q96" s="12"/>
      <c r="R96" s="12"/>
      <c r="S96" s="13"/>
    </row>
    <row r="97" spans="1:26" ht="9.1999999999999993" customHeight="1" x14ac:dyDescent="0.25">
      <c r="A97" s="8">
        <f>DPR!A98</f>
        <v>95</v>
      </c>
      <c r="B97" s="9" t="str">
        <f>DPR!B98</f>
        <v>RNU 107</v>
      </c>
      <c r="C97" s="10">
        <f>'Harga Beli ke Duta'!C97*1.3</f>
        <v>206479</v>
      </c>
      <c r="E97" s="8">
        <f>DPR!A198</f>
        <v>195</v>
      </c>
      <c r="F97" s="9" t="str">
        <f>DPR!B198</f>
        <v>RNT 006</v>
      </c>
      <c r="G97" s="10">
        <f>'Harga Beli ke Duta'!G97*1.3</f>
        <v>196924</v>
      </c>
      <c r="I97" s="8">
        <f>DPR!A298</f>
        <v>295</v>
      </c>
      <c r="J97" s="9" t="str">
        <f>DPR!B298</f>
        <v>RKM 033</v>
      </c>
      <c r="K97" s="10">
        <f>'Harga Beli ke Duta'!K97*1.3</f>
        <v>161798</v>
      </c>
      <c r="M97" s="8">
        <f>DPR!A398</f>
        <v>395</v>
      </c>
      <c r="N97" s="9" t="str">
        <f>DPR!B398</f>
        <v>RTN 033</v>
      </c>
      <c r="O97" s="10">
        <f>'Harga Beli ke Duta'!O97*1.3</f>
        <v>176904</v>
      </c>
      <c r="Q97" s="12"/>
      <c r="R97" s="12"/>
      <c r="S97" s="13"/>
    </row>
    <row r="98" spans="1:26" ht="9.1999999999999993" customHeight="1" x14ac:dyDescent="0.25">
      <c r="A98" s="8">
        <f>DPR!A99</f>
        <v>96</v>
      </c>
      <c r="B98" s="9" t="str">
        <f>DPR!B99</f>
        <v>RNU 113</v>
      </c>
      <c r="C98" s="10">
        <f>'Harga Beli ke Duta'!C98*1.3</f>
        <v>206479</v>
      </c>
      <c r="E98" s="8">
        <f>DPR!A199</f>
        <v>196</v>
      </c>
      <c r="F98" s="9" t="str">
        <f>DPR!B199</f>
        <v>RNT 009</v>
      </c>
      <c r="G98" s="10">
        <f>'Harga Beli ke Duta'!G98*1.3</f>
        <v>176904</v>
      </c>
      <c r="I98" s="8">
        <f>DPR!A299</f>
        <v>296</v>
      </c>
      <c r="J98" s="9" t="str">
        <f>DPR!B299</f>
        <v>RMC 730</v>
      </c>
      <c r="K98" s="10">
        <f>'Harga Beli ke Duta'!K98*1.3</f>
        <v>159068</v>
      </c>
      <c r="M98" s="8">
        <f>DPR!A399</f>
        <v>396</v>
      </c>
      <c r="N98" s="9" t="str">
        <f>DPR!B399</f>
        <v>RRA 008</v>
      </c>
      <c r="O98" s="10">
        <f>'Harga Beli ke Duta'!O98*1.3</f>
        <v>172809</v>
      </c>
      <c r="Q98" s="12"/>
      <c r="R98" s="12"/>
      <c r="S98" s="13"/>
    </row>
    <row r="99" spans="1:26" ht="9.1999999999999993" customHeight="1" x14ac:dyDescent="0.25">
      <c r="A99" s="8">
        <f>DPR!A100</f>
        <v>97</v>
      </c>
      <c r="B99" s="9" t="str">
        <f>DPR!B100</f>
        <v>RNU 120</v>
      </c>
      <c r="C99" s="10">
        <f>'Harga Beli ke Duta'!C99*1.3</f>
        <v>206479</v>
      </c>
      <c r="E99" s="8">
        <f>DPR!A200</f>
        <v>197</v>
      </c>
      <c r="F99" s="9" t="str">
        <f>DPR!B200</f>
        <v>RYA 048</v>
      </c>
      <c r="G99" s="10">
        <f>'Harga Beli ke Duta'!G99*1.3</f>
        <v>181727</v>
      </c>
      <c r="I99" s="8">
        <f>DPR!A300</f>
        <v>297</v>
      </c>
      <c r="J99" s="9" t="str">
        <f>DPR!B300</f>
        <v>RMC 731</v>
      </c>
      <c r="K99" s="10">
        <f>'Harga Beli ke Duta'!K99*1.3</f>
        <v>159068</v>
      </c>
      <c r="M99" s="8">
        <f>DPR!A400</f>
        <v>397</v>
      </c>
      <c r="N99" s="9" t="str">
        <f>DPR!B400</f>
        <v>RRH 646</v>
      </c>
      <c r="O99" s="10">
        <f>'Harga Beli ke Duta'!O99*1.3</f>
        <v>161798</v>
      </c>
      <c r="Q99" s="12"/>
      <c r="R99" s="12"/>
      <c r="S99" s="13"/>
    </row>
    <row r="100" spans="1:26" ht="9.1999999999999993" customHeight="1" x14ac:dyDescent="0.25">
      <c r="A100" s="8">
        <f>DPR!A101</f>
        <v>98</v>
      </c>
      <c r="B100" s="9" t="str">
        <f>DPR!B101</f>
        <v>RNU 105</v>
      </c>
      <c r="C100" s="10">
        <f>'Harga Beli ke Duta'!C100*1.3</f>
        <v>206479</v>
      </c>
      <c r="E100" s="8">
        <f>DPR!A201</f>
        <v>198</v>
      </c>
      <c r="F100" s="9" t="str">
        <f>DPR!B201</f>
        <v>RYA 051</v>
      </c>
      <c r="G100" s="10">
        <f>'Harga Beli ke Duta'!G100*1.3</f>
        <v>186550</v>
      </c>
      <c r="I100" s="8">
        <f>DPR!A301</f>
        <v>298</v>
      </c>
      <c r="J100" s="9" t="str">
        <f>DPR!B301</f>
        <v>RSI 028</v>
      </c>
      <c r="K100" s="10">
        <f>'Harga Beli ke Duta'!K100*1.3</f>
        <v>176904</v>
      </c>
      <c r="M100" s="8">
        <f>DPR!A401</f>
        <v>398</v>
      </c>
      <c r="N100" s="9" t="str">
        <f>DPR!B401</f>
        <v>RRA 001</v>
      </c>
      <c r="O100" s="10">
        <f>'Harga Beli ke Duta'!O100*1.3</f>
        <v>172809</v>
      </c>
      <c r="Q100" s="12"/>
      <c r="R100" s="12"/>
      <c r="S100" s="13"/>
    </row>
    <row r="101" spans="1:26" ht="9.1999999999999993" customHeight="1" x14ac:dyDescent="0.25">
      <c r="A101" s="8">
        <f>DPR!A102</f>
        <v>99</v>
      </c>
      <c r="B101" s="9" t="str">
        <f>DPR!B102</f>
        <v>RRD 039</v>
      </c>
      <c r="C101" s="10">
        <f>'Harga Beli ke Duta'!C101*1.3</f>
        <v>246428</v>
      </c>
      <c r="E101" s="8">
        <f>DPR!A202</f>
        <v>199</v>
      </c>
      <c r="F101" s="9" t="str">
        <f>DPR!B202</f>
        <v>ROS 001</v>
      </c>
      <c r="G101" s="10">
        <f>'Harga Beli ke Duta'!G101*1.3</f>
        <v>166621</v>
      </c>
      <c r="I101" s="8">
        <f>DPR!A302</f>
        <v>299</v>
      </c>
      <c r="J101" s="9" t="str">
        <f>DPR!B302</f>
        <v>RMH 324</v>
      </c>
      <c r="K101" s="10">
        <f>'Harga Beli ke Duta'!K101*1.3</f>
        <v>146601</v>
      </c>
      <c r="M101" s="8">
        <f>DPR!A402</f>
        <v>399</v>
      </c>
      <c r="N101" s="9" t="str">
        <f>DPR!B402</f>
        <v>RYL 006</v>
      </c>
      <c r="O101" s="10">
        <f>'Harga Beli ke Duta'!O101*1.3</f>
        <v>166621</v>
      </c>
      <c r="Q101" s="12"/>
      <c r="R101" s="12"/>
      <c r="S101" s="13"/>
    </row>
    <row r="102" spans="1:26" ht="9.1999999999999993" customHeight="1" x14ac:dyDescent="0.25">
      <c r="A102" s="8">
        <f>DPR!A103</f>
        <v>100</v>
      </c>
      <c r="B102" s="9" t="str">
        <f>DPR!B103</f>
        <v>RRD 035</v>
      </c>
      <c r="C102" s="10">
        <f>'Harga Beli ke Duta'!C102*1.3</f>
        <v>246428</v>
      </c>
      <c r="E102" s="8">
        <f>DPR!A203</f>
        <v>200</v>
      </c>
      <c r="F102" s="9" t="str">
        <f>DPR!B203</f>
        <v>RAP 001</v>
      </c>
      <c r="G102" s="10">
        <f>'Harga Beli ke Duta'!G102*1.3</f>
        <v>141141</v>
      </c>
      <c r="I102" s="8">
        <f>DPR!A303</f>
        <v>300</v>
      </c>
      <c r="J102" s="9" t="str">
        <f>DPR!B303</f>
        <v>RNN 041</v>
      </c>
      <c r="K102" s="10">
        <f>'Harga Beli ke Duta'!K102*1.3</f>
        <v>145236</v>
      </c>
      <c r="M102" s="8">
        <f>DPR!A403</f>
        <v>400</v>
      </c>
      <c r="N102" s="9" t="str">
        <f>DPR!B403</f>
        <v>RMY 115</v>
      </c>
      <c r="O102" s="10">
        <f>'Harga Beli ke Duta'!O102*1.3</f>
        <v>170716</v>
      </c>
      <c r="Q102" s="12"/>
      <c r="R102" s="12"/>
      <c r="S102" s="13"/>
    </row>
    <row r="103" spans="1:26" s="12" customFormat="1" ht="9.1999999999999993" customHeight="1" x14ac:dyDescent="0.25">
      <c r="A103" s="14"/>
      <c r="C103" s="13"/>
      <c r="E103" s="14"/>
      <c r="G103" s="13"/>
      <c r="I103" s="14"/>
      <c r="K103" s="13"/>
      <c r="M103" s="14"/>
      <c r="O103" s="13"/>
      <c r="S103" s="13"/>
      <c r="W103" s="15"/>
      <c r="Z103" s="16"/>
    </row>
    <row r="104" spans="1:26" s="12" customFormat="1" ht="9.1999999999999993" customHeight="1" x14ac:dyDescent="0.25">
      <c r="A104" s="14"/>
      <c r="C104" s="13"/>
      <c r="E104" s="14"/>
      <c r="G104" s="13"/>
      <c r="I104" s="14"/>
      <c r="K104" s="13"/>
      <c r="M104" s="14"/>
      <c r="O104" s="13"/>
      <c r="S104" s="13"/>
      <c r="W104" s="15"/>
      <c r="Z104" s="16"/>
    </row>
    <row r="105" spans="1:26" s="12" customFormat="1" ht="9.1999999999999993" customHeight="1" x14ac:dyDescent="0.25">
      <c r="A105" s="14"/>
      <c r="C105" s="13"/>
      <c r="E105" s="14"/>
      <c r="G105" s="13"/>
      <c r="I105" s="14"/>
      <c r="K105" s="13"/>
      <c r="M105" s="14"/>
      <c r="O105" s="13"/>
      <c r="S105" s="13"/>
      <c r="W105" s="15"/>
      <c r="Z105" s="16"/>
    </row>
    <row r="106" spans="1:26" s="12" customFormat="1" ht="9.1999999999999993" customHeight="1" x14ac:dyDescent="0.25">
      <c r="A106" s="14"/>
      <c r="C106" s="13"/>
      <c r="E106" s="14"/>
      <c r="G106" s="13"/>
      <c r="I106" s="14"/>
      <c r="K106" s="13"/>
      <c r="M106" s="14"/>
      <c r="O106" s="13"/>
      <c r="S106" s="13"/>
      <c r="W106" s="15"/>
      <c r="Z106" s="16"/>
    </row>
    <row r="107" spans="1:26" ht="9.1999999999999993" customHeight="1" x14ac:dyDescent="0.25">
      <c r="A107" s="14"/>
      <c r="E107" s="14"/>
      <c r="I107" s="14"/>
      <c r="M107" s="14"/>
      <c r="Q107" s="12"/>
      <c r="U107" s="12"/>
    </row>
    <row r="108" spans="1:26" ht="9.1999999999999993" customHeight="1" x14ac:dyDescent="0.25">
      <c r="A108" s="14"/>
      <c r="E108" s="14"/>
      <c r="I108" s="14"/>
      <c r="M108" s="14"/>
      <c r="Q108" s="12"/>
      <c r="U108" s="12"/>
    </row>
    <row r="109" spans="1:26" ht="9.1999999999999993" customHeight="1" x14ac:dyDescent="0.25">
      <c r="A109" s="14"/>
      <c r="E109" s="14"/>
      <c r="I109" s="14"/>
      <c r="M109" s="14"/>
      <c r="N109" s="12"/>
      <c r="O109" s="13"/>
      <c r="P109" s="12"/>
      <c r="Q109" s="12"/>
      <c r="R109" s="12"/>
      <c r="S109" s="13"/>
      <c r="U109" s="12"/>
    </row>
    <row r="111" spans="1:26" ht="9.1999999999999993" customHeight="1" x14ac:dyDescent="0.25">
      <c r="E111" s="14"/>
      <c r="F111" s="12"/>
      <c r="G111" s="13"/>
    </row>
    <row r="112" spans="1:26" ht="9.1999999999999993" customHeight="1" x14ac:dyDescent="0.25">
      <c r="A112" s="14"/>
      <c r="B112" s="12"/>
      <c r="C112" s="13"/>
      <c r="D112" s="12"/>
      <c r="E112" s="14"/>
      <c r="F112" s="12"/>
    </row>
    <row r="113" spans="1:6" ht="9.1999999999999993" customHeight="1" x14ac:dyDescent="0.25">
      <c r="A113" s="14"/>
      <c r="B113" s="12"/>
      <c r="C113" s="13"/>
      <c r="D113" s="12"/>
      <c r="E113" s="14"/>
      <c r="F113" s="12"/>
    </row>
    <row r="114" spans="1:6" ht="9.1999999999999993" customHeight="1" x14ac:dyDescent="0.25">
      <c r="A114" s="14"/>
      <c r="B114" s="12"/>
      <c r="C114" s="13"/>
      <c r="D114" s="12"/>
      <c r="E114" s="14"/>
      <c r="F114" s="12"/>
    </row>
    <row r="115" spans="1:6" ht="9.1999999999999993" customHeight="1" x14ac:dyDescent="0.25">
      <c r="A115" s="14"/>
      <c r="B115" s="12"/>
      <c r="C115" s="13"/>
      <c r="D115" s="12"/>
      <c r="E115" s="14"/>
      <c r="F115" s="12"/>
    </row>
    <row r="116" spans="1:6" ht="9.1999999999999993" customHeight="1" x14ac:dyDescent="0.25">
      <c r="A116" s="14"/>
      <c r="B116" s="12"/>
      <c r="C116" s="13"/>
      <c r="D116" s="12"/>
      <c r="E116" s="14"/>
      <c r="F116" s="12"/>
    </row>
    <row r="117" spans="1:6" ht="9.1999999999999993" customHeight="1" x14ac:dyDescent="0.25">
      <c r="A117" s="14"/>
      <c r="B117" s="12"/>
      <c r="C117" s="13"/>
      <c r="D117" s="12"/>
      <c r="E117" s="14"/>
      <c r="F117" s="12"/>
    </row>
    <row r="118" spans="1:6" ht="9.1999999999999993" customHeight="1" x14ac:dyDescent="0.25">
      <c r="A118" s="14"/>
      <c r="B118" s="12"/>
      <c r="C118" s="13"/>
      <c r="D118" s="12"/>
      <c r="E118" s="14"/>
      <c r="F118" s="12"/>
    </row>
    <row r="119" spans="1:6" ht="9.1999999999999993" customHeight="1" x14ac:dyDescent="0.25">
      <c r="A119" s="14"/>
      <c r="B119" s="12"/>
      <c r="C119" s="13"/>
      <c r="D119" s="12"/>
      <c r="E119" s="14"/>
      <c r="F119" s="12"/>
    </row>
    <row r="120" spans="1:6" ht="9.1999999999999993" customHeight="1" x14ac:dyDescent="0.25">
      <c r="A120" s="14"/>
      <c r="B120" s="12"/>
      <c r="C120" s="13"/>
      <c r="D120" s="12"/>
      <c r="E120" s="14"/>
      <c r="F120" s="12"/>
    </row>
    <row r="121" spans="1:6" ht="9.1999999999999993" customHeight="1" x14ac:dyDescent="0.25">
      <c r="A121" s="14"/>
      <c r="B121" s="12"/>
      <c r="C121" s="13"/>
      <c r="D121" s="12"/>
      <c r="E121" s="14"/>
      <c r="F121" s="12"/>
    </row>
    <row r="122" spans="1:6" ht="9.1999999999999993" customHeight="1" x14ac:dyDescent="0.25">
      <c r="A122" s="14"/>
      <c r="B122" s="12"/>
      <c r="C122" s="13"/>
      <c r="D122" s="12"/>
      <c r="E122" s="14"/>
      <c r="F122" s="12"/>
    </row>
    <row r="123" spans="1:6" ht="9.1999999999999993" customHeight="1" x14ac:dyDescent="0.25">
      <c r="A123" s="14"/>
      <c r="B123" s="12"/>
      <c r="C123" s="13"/>
      <c r="D123" s="12"/>
      <c r="E123" s="14"/>
      <c r="F123" s="12"/>
    </row>
    <row r="124" spans="1:6" ht="9.1999999999999993" customHeight="1" x14ac:dyDescent="0.25">
      <c r="A124" s="14"/>
      <c r="B124" s="12"/>
      <c r="C124" s="13"/>
      <c r="D124" s="12"/>
      <c r="E124" s="14"/>
      <c r="F124" s="12"/>
    </row>
    <row r="125" spans="1:6" ht="9.1999999999999993" customHeight="1" x14ac:dyDescent="0.25">
      <c r="A125" s="14"/>
      <c r="B125" s="12"/>
      <c r="C125" s="13"/>
      <c r="D125" s="12"/>
      <c r="E125" s="14"/>
      <c r="F125" s="12"/>
    </row>
    <row r="126" spans="1:6" ht="9.1999999999999993" customHeight="1" x14ac:dyDescent="0.25">
      <c r="A126" s="14"/>
      <c r="B126" s="12"/>
      <c r="C126" s="13"/>
      <c r="D126" s="12"/>
      <c r="E126" s="14"/>
      <c r="F126" s="12"/>
    </row>
    <row r="127" spans="1:6" ht="9.1999999999999993" customHeight="1" x14ac:dyDescent="0.25">
      <c r="A127" s="14"/>
      <c r="B127" s="12"/>
      <c r="C127" s="13"/>
      <c r="D127" s="12"/>
      <c r="E127" s="14"/>
      <c r="F127" s="12"/>
    </row>
    <row r="128" spans="1:6" ht="9.1999999999999993" customHeight="1" x14ac:dyDescent="0.25">
      <c r="A128" s="14"/>
      <c r="B128" s="12"/>
      <c r="C128" s="13"/>
      <c r="D128" s="12"/>
      <c r="E128" s="14"/>
      <c r="F128" s="12"/>
    </row>
    <row r="129" spans="1:6" ht="9.1999999999999993" customHeight="1" x14ac:dyDescent="0.25">
      <c r="A129" s="14"/>
      <c r="B129" s="12"/>
      <c r="C129" s="13"/>
      <c r="D129" s="12"/>
      <c r="E129" s="14"/>
      <c r="F129" s="12"/>
    </row>
    <row r="130" spans="1:6" ht="9.1999999999999993" customHeight="1" x14ac:dyDescent="0.25">
      <c r="A130" s="14"/>
      <c r="B130" s="12"/>
      <c r="C130" s="13"/>
      <c r="D130" s="12"/>
      <c r="E130" s="14"/>
      <c r="F130" s="12"/>
    </row>
    <row r="131" spans="1:6" ht="9.1999999999999993" customHeight="1" x14ac:dyDescent="0.25">
      <c r="A131" s="14"/>
      <c r="B131" s="12"/>
      <c r="C131" s="13"/>
      <c r="D131" s="12"/>
      <c r="E131" s="14"/>
      <c r="F131" s="12"/>
    </row>
    <row r="132" spans="1:6" ht="9.1999999999999993" customHeight="1" x14ac:dyDescent="0.25">
      <c r="A132" s="14"/>
      <c r="B132" s="12"/>
      <c r="C132" s="13"/>
      <c r="D132" s="12"/>
      <c r="E132" s="14"/>
      <c r="F132" s="12"/>
    </row>
    <row r="133" spans="1:6" ht="9.1999999999999993" customHeight="1" x14ac:dyDescent="0.25">
      <c r="A133" s="14"/>
      <c r="B133" s="12"/>
      <c r="C133" s="13"/>
      <c r="D133" s="12"/>
      <c r="E133" s="14"/>
      <c r="F133" s="12"/>
    </row>
    <row r="134" spans="1:6" ht="9.1999999999999993" customHeight="1" x14ac:dyDescent="0.25">
      <c r="A134" s="14"/>
      <c r="B134" s="12"/>
      <c r="C134" s="13"/>
      <c r="D134" s="12"/>
      <c r="E134" s="14"/>
      <c r="F134" s="12"/>
    </row>
    <row r="135" spans="1:6" ht="9.1999999999999993" customHeight="1" x14ac:dyDescent="0.25">
      <c r="A135" s="14"/>
      <c r="B135" s="12"/>
      <c r="C135" s="13"/>
      <c r="D135" s="12"/>
      <c r="E135" s="14"/>
      <c r="F135" s="12"/>
    </row>
    <row r="136" spans="1:6" ht="9.1999999999999993" customHeight="1" x14ac:dyDescent="0.25">
      <c r="A136" s="14"/>
      <c r="B136" s="12"/>
      <c r="C136" s="13"/>
      <c r="D136" s="12"/>
      <c r="E136" s="14"/>
      <c r="F136" s="12"/>
    </row>
    <row r="137" spans="1:6" ht="9.1999999999999993" customHeight="1" x14ac:dyDescent="0.25">
      <c r="A137" s="14"/>
      <c r="B137" s="12"/>
      <c r="C137" s="13"/>
      <c r="D137" s="12"/>
      <c r="E137" s="14"/>
      <c r="F137" s="12"/>
    </row>
    <row r="138" spans="1:6" ht="9.1999999999999993" customHeight="1" x14ac:dyDescent="0.25">
      <c r="A138" s="14"/>
      <c r="B138" s="12"/>
      <c r="C138" s="13"/>
      <c r="D138" s="12"/>
      <c r="E138" s="14"/>
      <c r="F138" s="12"/>
    </row>
    <row r="139" spans="1:6" ht="9.1999999999999993" customHeight="1" x14ac:dyDescent="0.25">
      <c r="A139" s="14"/>
      <c r="B139" s="12"/>
      <c r="C139" s="13"/>
      <c r="D139" s="12"/>
      <c r="E139" s="14"/>
      <c r="F139" s="12"/>
    </row>
    <row r="140" spans="1:6" ht="9.1999999999999993" customHeight="1" x14ac:dyDescent="0.25">
      <c r="A140" s="14"/>
      <c r="B140" s="12"/>
      <c r="C140" s="13"/>
      <c r="D140" s="12"/>
      <c r="E140" s="14"/>
      <c r="F140" s="12"/>
    </row>
    <row r="141" spans="1:6" ht="9.1999999999999993" customHeight="1" x14ac:dyDescent="0.25">
      <c r="A141" s="14"/>
      <c r="B141" s="12"/>
      <c r="C141" s="13"/>
      <c r="D141" s="12"/>
      <c r="E141" s="14"/>
      <c r="F141" s="12"/>
    </row>
    <row r="142" spans="1:6" ht="9.1999999999999993" customHeight="1" x14ac:dyDescent="0.25">
      <c r="A142" s="14"/>
      <c r="B142" s="12"/>
      <c r="C142" s="13"/>
      <c r="D142" s="12"/>
      <c r="E142" s="14"/>
      <c r="F142" s="12"/>
    </row>
    <row r="143" spans="1:6" ht="9.1999999999999993" customHeight="1" x14ac:dyDescent="0.25">
      <c r="A143" s="14"/>
      <c r="B143" s="12"/>
      <c r="C143" s="13"/>
      <c r="D143" s="12"/>
      <c r="E143" s="14"/>
      <c r="F143" s="12"/>
    </row>
    <row r="144" spans="1:6" ht="9.1999999999999993" customHeight="1" x14ac:dyDescent="0.25">
      <c r="A144" s="14"/>
      <c r="B144" s="12"/>
      <c r="C144" s="13"/>
      <c r="D144" s="12"/>
      <c r="E144" s="14"/>
      <c r="F144" s="12"/>
    </row>
    <row r="145" spans="1:6" ht="9.1999999999999993" customHeight="1" x14ac:dyDescent="0.25">
      <c r="A145" s="14"/>
      <c r="B145" s="12"/>
      <c r="C145" s="13"/>
      <c r="D145" s="12"/>
      <c r="E145" s="14"/>
      <c r="F145" s="12"/>
    </row>
    <row r="146" spans="1:6" ht="9.1999999999999993" customHeight="1" x14ac:dyDescent="0.25">
      <c r="A146" s="14"/>
      <c r="B146" s="12"/>
      <c r="C146" s="13"/>
      <c r="D146" s="12"/>
      <c r="E146" s="14"/>
      <c r="F146" s="12"/>
    </row>
    <row r="147" spans="1:6" ht="9.1999999999999993" customHeight="1" x14ac:dyDescent="0.25">
      <c r="A147" s="14"/>
      <c r="B147" s="12"/>
      <c r="C147" s="13"/>
      <c r="D147" s="12"/>
      <c r="E147" s="14"/>
      <c r="F147" s="12"/>
    </row>
    <row r="148" spans="1:6" ht="9.1999999999999993" customHeight="1" x14ac:dyDescent="0.25">
      <c r="A148" s="14"/>
      <c r="B148" s="12"/>
      <c r="C148" s="13"/>
      <c r="D148" s="12"/>
      <c r="E148" s="14"/>
      <c r="F148" s="12"/>
    </row>
    <row r="149" spans="1:6" ht="9.1999999999999993" customHeight="1" x14ac:dyDescent="0.25">
      <c r="A149" s="14"/>
      <c r="B149" s="12"/>
      <c r="C149" s="13"/>
      <c r="D149" s="12"/>
      <c r="E149" s="14"/>
      <c r="F149" s="12"/>
    </row>
    <row r="150" spans="1:6" ht="9.1999999999999993" customHeight="1" x14ac:dyDescent="0.25">
      <c r="A150" s="14"/>
      <c r="B150" s="12"/>
      <c r="C150" s="13"/>
      <c r="D150" s="12"/>
      <c r="E150" s="14"/>
      <c r="F150" s="12"/>
    </row>
    <row r="151" spans="1:6" ht="9.1999999999999993" customHeight="1" x14ac:dyDescent="0.25">
      <c r="A151" s="14"/>
      <c r="B151" s="12"/>
      <c r="C151" s="13"/>
      <c r="D151" s="12"/>
      <c r="E151" s="14"/>
      <c r="F151" s="12"/>
    </row>
    <row r="152" spans="1:6" ht="9.1999999999999993" customHeight="1" x14ac:dyDescent="0.25">
      <c r="A152" s="14"/>
      <c r="B152" s="12"/>
      <c r="C152" s="13"/>
      <c r="D152" s="12"/>
      <c r="E152" s="14"/>
      <c r="F152" s="12"/>
    </row>
    <row r="153" spans="1:6" ht="9.1999999999999993" customHeight="1" x14ac:dyDescent="0.25">
      <c r="A153" s="14"/>
      <c r="B153" s="12"/>
      <c r="C153" s="13"/>
      <c r="D153" s="12"/>
      <c r="E153" s="14"/>
      <c r="F153" s="12"/>
    </row>
    <row r="154" spans="1:6" ht="9.1999999999999993" customHeight="1" x14ac:dyDescent="0.25">
      <c r="A154" s="14"/>
      <c r="B154" s="12"/>
      <c r="C154" s="13"/>
      <c r="D154" s="12"/>
      <c r="E154" s="14"/>
      <c r="F154" s="12"/>
    </row>
    <row r="155" spans="1:6" ht="9.1999999999999993" customHeight="1" x14ac:dyDescent="0.25">
      <c r="A155" s="14"/>
      <c r="B155" s="12"/>
      <c r="C155" s="13"/>
      <c r="D155" s="12"/>
      <c r="E155" s="14"/>
      <c r="F155" s="12"/>
    </row>
    <row r="156" spans="1:6" ht="9.1999999999999993" customHeight="1" x14ac:dyDescent="0.25">
      <c r="A156" s="14"/>
      <c r="B156" s="12"/>
      <c r="C156" s="13"/>
      <c r="D156" s="12"/>
      <c r="E156" s="14"/>
      <c r="F156" s="12"/>
    </row>
    <row r="157" spans="1:6" ht="9.1999999999999993" customHeight="1" x14ac:dyDescent="0.25">
      <c r="A157" s="14"/>
      <c r="B157" s="12"/>
      <c r="C157" s="13"/>
      <c r="D157" s="12"/>
      <c r="E157" s="14"/>
      <c r="F157" s="12"/>
    </row>
    <row r="158" spans="1:6" ht="9.1999999999999993" customHeight="1" x14ac:dyDescent="0.25">
      <c r="A158" s="14"/>
      <c r="B158" s="12"/>
      <c r="C158" s="13"/>
      <c r="D158" s="12"/>
      <c r="E158" s="14"/>
      <c r="F158" s="12"/>
    </row>
    <row r="159" spans="1:6" ht="9.1999999999999993" customHeight="1" x14ac:dyDescent="0.25">
      <c r="A159" s="14"/>
      <c r="B159" s="12"/>
      <c r="C159" s="13"/>
      <c r="D159" s="12"/>
      <c r="E159" s="14"/>
      <c r="F159" s="12"/>
    </row>
    <row r="160" spans="1:6" ht="9.1999999999999993" customHeight="1" x14ac:dyDescent="0.25">
      <c r="A160" s="14"/>
      <c r="B160" s="12"/>
      <c r="C160" s="13"/>
      <c r="D160" s="12"/>
      <c r="E160" s="14"/>
      <c r="F160" s="12"/>
    </row>
    <row r="161" spans="1:6" ht="9.1999999999999993" customHeight="1" x14ac:dyDescent="0.25">
      <c r="A161" s="14"/>
      <c r="B161" s="12"/>
      <c r="C161" s="13"/>
      <c r="D161" s="12"/>
      <c r="E161" s="14"/>
      <c r="F161" s="12"/>
    </row>
    <row r="162" spans="1:6" ht="9.1999999999999993" customHeight="1" x14ac:dyDescent="0.25">
      <c r="A162" s="14"/>
      <c r="B162" s="12"/>
      <c r="C162" s="13"/>
      <c r="D162" s="12"/>
      <c r="E162" s="14"/>
      <c r="F162" s="12"/>
    </row>
    <row r="163" spans="1:6" ht="9.1999999999999993" customHeight="1" x14ac:dyDescent="0.25">
      <c r="A163" s="14"/>
      <c r="B163" s="12"/>
      <c r="C163" s="13"/>
      <c r="D163" s="12"/>
      <c r="E163" s="14"/>
      <c r="F163" s="12"/>
    </row>
    <row r="164" spans="1:6" ht="9.1999999999999993" customHeight="1" x14ac:dyDescent="0.25">
      <c r="A164" s="14"/>
      <c r="B164" s="12"/>
      <c r="C164" s="13"/>
      <c r="D164" s="12"/>
      <c r="E164" s="14"/>
      <c r="F164" s="12"/>
    </row>
    <row r="165" spans="1:6" ht="9.1999999999999993" customHeight="1" x14ac:dyDescent="0.25">
      <c r="A165" s="14"/>
      <c r="B165" s="12"/>
      <c r="C165" s="13"/>
      <c r="D165" s="12"/>
      <c r="E165" s="14"/>
      <c r="F165" s="12"/>
    </row>
    <row r="166" spans="1:6" ht="9.1999999999999993" customHeight="1" x14ac:dyDescent="0.25">
      <c r="A166" s="14"/>
      <c r="B166" s="12"/>
      <c r="C166" s="13"/>
      <c r="D166" s="12"/>
      <c r="E166" s="14"/>
      <c r="F166" s="12"/>
    </row>
    <row r="167" spans="1:6" ht="9.1999999999999993" customHeight="1" x14ac:dyDescent="0.25">
      <c r="A167" s="14"/>
      <c r="B167" s="12"/>
      <c r="C167" s="13"/>
      <c r="D167" s="12"/>
      <c r="E167" s="14"/>
      <c r="F167" s="12"/>
    </row>
    <row r="168" spans="1:6" ht="9.1999999999999993" customHeight="1" x14ac:dyDescent="0.25">
      <c r="A168" s="14"/>
      <c r="B168" s="12"/>
      <c r="C168" s="13"/>
      <c r="D168" s="12"/>
      <c r="E168" s="14"/>
      <c r="F168" s="12"/>
    </row>
    <row r="169" spans="1:6" ht="9.1999999999999993" customHeight="1" x14ac:dyDescent="0.25">
      <c r="A169" s="14"/>
      <c r="B169" s="12"/>
      <c r="C169" s="13"/>
      <c r="D169" s="12"/>
      <c r="E169" s="14"/>
      <c r="F169" s="12"/>
    </row>
    <row r="170" spans="1:6" ht="9.1999999999999993" customHeight="1" x14ac:dyDescent="0.25">
      <c r="A170" s="14"/>
      <c r="B170" s="12"/>
      <c r="C170" s="13"/>
      <c r="D170" s="12"/>
      <c r="E170" s="14"/>
      <c r="F170" s="12"/>
    </row>
    <row r="171" spans="1:6" ht="9.1999999999999993" customHeight="1" x14ac:dyDescent="0.25">
      <c r="A171" s="14"/>
      <c r="B171" s="12"/>
      <c r="C171" s="13"/>
      <c r="D171" s="12"/>
      <c r="E171" s="14"/>
      <c r="F171" s="12"/>
    </row>
    <row r="172" spans="1:6" ht="9.1999999999999993" customHeight="1" x14ac:dyDescent="0.25">
      <c r="A172" s="14"/>
      <c r="B172" s="12"/>
      <c r="C172" s="13"/>
      <c r="D172" s="12"/>
      <c r="E172" s="14"/>
      <c r="F172" s="12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topLeftCell="A33" workbookViewId="0">
      <selection activeCell="W66" sqref="W66"/>
    </sheetView>
  </sheetViews>
  <sheetFormatPr defaultRowHeight="9.1999999999999993" customHeight="1" x14ac:dyDescent="0.25"/>
  <cols>
    <col min="1" max="1" width="3.5703125" style="18" bestFit="1" customWidth="1"/>
    <col min="2" max="2" width="9" style="2" bestFit="1" customWidth="1"/>
    <col min="3" max="3" width="7.42578125" style="17" bestFit="1" customWidth="1"/>
    <col min="4" max="4" width="1.5703125" style="2" customWidth="1"/>
    <col min="5" max="5" width="3.5703125" style="18" bestFit="1" customWidth="1"/>
    <col min="6" max="6" width="7.140625" style="2" bestFit="1" customWidth="1"/>
    <col min="7" max="7" width="7.42578125" style="17" bestFit="1" customWidth="1"/>
    <col min="8" max="8" width="1.7109375" style="2" customWidth="1"/>
    <col min="9" max="9" width="3.5703125" style="18" bestFit="1" customWidth="1"/>
    <col min="10" max="10" width="7.28515625" style="2" bestFit="1" customWidth="1"/>
    <col min="11" max="11" width="7.42578125" style="17" bestFit="1" customWidth="1"/>
    <col min="12" max="12" width="1.140625" style="2" customWidth="1"/>
    <col min="13" max="13" width="3.5703125" style="18" bestFit="1" customWidth="1"/>
    <col min="14" max="14" width="8.140625" style="2" bestFit="1" customWidth="1"/>
    <col min="15" max="15" width="7.42578125" style="17" bestFit="1" customWidth="1"/>
    <col min="16" max="16" width="1.5703125" style="2" customWidth="1"/>
    <col min="17" max="17" width="3.5703125" style="2" bestFit="1" customWidth="1"/>
    <col min="18" max="18" width="7.140625" style="2" bestFit="1" customWidth="1"/>
    <col min="19" max="19" width="7.42578125" style="17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1"/>
    <col min="27" max="16384" width="9.140625" style="2"/>
  </cols>
  <sheetData>
    <row r="1" spans="1:23" ht="13.5" customHeight="1" x14ac:dyDescent="0.25">
      <c r="A1" s="29" t="s">
        <v>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1"/>
      <c r="U1" s="1"/>
      <c r="V1" s="1"/>
      <c r="W1" s="1"/>
    </row>
    <row r="2" spans="1:23" ht="9.1999999999999993" customHeight="1" x14ac:dyDescent="0.25">
      <c r="A2" s="3" t="s">
        <v>0</v>
      </c>
      <c r="B2" s="3" t="s">
        <v>1</v>
      </c>
      <c r="C2" s="4" t="s">
        <v>2</v>
      </c>
      <c r="D2" s="5"/>
      <c r="E2" s="3" t="s">
        <v>0</v>
      </c>
      <c r="F2" s="3" t="s">
        <v>1</v>
      </c>
      <c r="G2" s="4" t="s">
        <v>2</v>
      </c>
      <c r="H2" s="5"/>
      <c r="I2" s="3" t="s">
        <v>0</v>
      </c>
      <c r="J2" s="3" t="s">
        <v>1</v>
      </c>
      <c r="K2" s="4" t="s">
        <v>2</v>
      </c>
      <c r="L2" s="5"/>
      <c r="M2" s="3" t="s">
        <v>0</v>
      </c>
      <c r="N2" s="3" t="s">
        <v>1</v>
      </c>
      <c r="O2" s="4" t="s">
        <v>2</v>
      </c>
      <c r="P2" s="6"/>
      <c r="Q2" s="3" t="s">
        <v>0</v>
      </c>
      <c r="R2" s="3" t="s">
        <v>1</v>
      </c>
      <c r="S2" s="4" t="s">
        <v>2</v>
      </c>
    </row>
    <row r="3" spans="1:23" ht="9.1999999999999993" customHeight="1" x14ac:dyDescent="0.25">
      <c r="A3" s="8">
        <f>DPR!A4</f>
        <v>1</v>
      </c>
      <c r="B3" s="9" t="str">
        <f>DPR!B4</f>
        <v>RBV 048</v>
      </c>
      <c r="C3" s="10">
        <f>'Harga Beli ke Duta'!C3*1.5</f>
        <v>163590</v>
      </c>
      <c r="E3" s="8">
        <f>DPR!A104</f>
        <v>101</v>
      </c>
      <c r="F3" s="9" t="str">
        <f>DPR!B104</f>
        <v>RRD 144</v>
      </c>
      <c r="G3" s="10">
        <f>'Harga Beli ke Duta'!G3*1.5</f>
        <v>284340</v>
      </c>
      <c r="I3" s="8">
        <f>DPR!A204</f>
        <v>201</v>
      </c>
      <c r="J3" s="9" t="str">
        <f>DPR!B204</f>
        <v>ROS 005</v>
      </c>
      <c r="K3" s="10">
        <f>'Harga Beli ke Duta'!K3*1.5</f>
        <v>192254.99999999997</v>
      </c>
      <c r="M3" s="8">
        <f>DPR!A304</f>
        <v>301</v>
      </c>
      <c r="N3" s="9" t="str">
        <f>DPR!B304</f>
        <v>RNN 043</v>
      </c>
      <c r="O3" s="10">
        <f>'Harga Beli ke Duta'!O3*1.5</f>
        <v>167580</v>
      </c>
      <c r="Q3" s="9">
        <f>DPR!A404</f>
        <v>401</v>
      </c>
      <c r="R3" s="9" t="str">
        <f>DPR!B404</f>
        <v>RRA 012</v>
      </c>
      <c r="S3" s="10">
        <f>'Harga Beli ke Duta'!S3*1.5</f>
        <v>180284.99999999997</v>
      </c>
    </row>
    <row r="4" spans="1:23" ht="9.1999999999999993" customHeight="1" x14ac:dyDescent="0.25">
      <c r="A4" s="8">
        <f>DPR!A5</f>
        <v>2</v>
      </c>
      <c r="B4" s="9" t="str">
        <f>DPR!B5</f>
        <v>RKK 107</v>
      </c>
      <c r="C4" s="10">
        <f>'Harga Beli ke Duta'!C4*1.5</f>
        <v>158130</v>
      </c>
      <c r="E4" s="8">
        <f>DPR!A105</f>
        <v>102</v>
      </c>
      <c r="F4" s="9" t="str">
        <f>DPR!B105</f>
        <v>RRD 033</v>
      </c>
      <c r="G4" s="10">
        <f>'Harga Beli ke Duta'!G4*1.5</f>
        <v>290745</v>
      </c>
      <c r="I4" s="8">
        <f>DPR!A205</f>
        <v>202</v>
      </c>
      <c r="J4" s="9" t="str">
        <f>DPR!B205</f>
        <v>RMP 069</v>
      </c>
      <c r="K4" s="10">
        <f>'Harga Beli ke Duta'!K4*1.5</f>
        <v>416220</v>
      </c>
      <c r="M4" s="8">
        <f>DPR!A305</f>
        <v>302</v>
      </c>
      <c r="N4" s="9" t="str">
        <f>DPR!B305</f>
        <v>RIG 004</v>
      </c>
      <c r="O4" s="10">
        <f>'Harga Beli ke Duta'!O4*1.5</f>
        <v>169155</v>
      </c>
      <c r="Q4" s="9">
        <f>DPR!A405</f>
        <v>402</v>
      </c>
      <c r="R4" s="9" t="str">
        <f>DPR!B405</f>
        <v>RNA 101</v>
      </c>
      <c r="S4" s="10">
        <f>'Harga Beli ke Duta'!S4*1.5</f>
        <v>165270</v>
      </c>
    </row>
    <row r="5" spans="1:23" ht="9.1999999999999993" customHeight="1" x14ac:dyDescent="0.25">
      <c r="A5" s="8">
        <f>DPR!A6</f>
        <v>3</v>
      </c>
      <c r="B5" s="9" t="str">
        <f>DPR!B6</f>
        <v>RNG 033</v>
      </c>
      <c r="C5" s="10">
        <f>'Harga Beli ke Duta'!C5*1.5</f>
        <v>188264.99999999997</v>
      </c>
      <c r="E5" s="8">
        <f>DPR!A106</f>
        <v>103</v>
      </c>
      <c r="F5" s="9" t="str">
        <f>DPR!B106</f>
        <v>RBE 004</v>
      </c>
      <c r="G5" s="10">
        <f>'Harga Beli ke Duta'!G5*1.5</f>
        <v>238245</v>
      </c>
      <c r="I5" s="8">
        <f>DPR!A206</f>
        <v>203</v>
      </c>
      <c r="J5" s="9" t="str">
        <f>DPR!B206</f>
        <v>RJM 516</v>
      </c>
      <c r="K5" s="10">
        <f>'Harga Beli ke Duta'!K5*1.5</f>
        <v>211260</v>
      </c>
      <c r="M5" s="8">
        <f>DPR!A306</f>
        <v>303</v>
      </c>
      <c r="N5" s="9" t="str">
        <f>DPR!B306</f>
        <v>RTI 618</v>
      </c>
      <c r="O5" s="10">
        <f>'Harga Beli ke Duta'!O5*1.5</f>
        <v>199395</v>
      </c>
      <c r="Q5" s="9">
        <f>DPR!A406</f>
        <v>403</v>
      </c>
      <c r="R5" s="9" t="str">
        <f>DPR!B406</f>
        <v>RNA 103</v>
      </c>
      <c r="S5" s="10">
        <f>'Harga Beli ke Duta'!S5*1.5</f>
        <v>129465</v>
      </c>
    </row>
    <row r="6" spans="1:23" ht="9.1999999999999993" customHeight="1" x14ac:dyDescent="0.25">
      <c r="A6" s="8">
        <f>DPR!A7</f>
        <v>4</v>
      </c>
      <c r="B6" s="9" t="str">
        <f>DPR!B7</f>
        <v>RIS 046</v>
      </c>
      <c r="C6" s="10">
        <f>'Harga Beli ke Duta'!C6*1.5</f>
        <v>215250</v>
      </c>
      <c r="E6" s="8">
        <f>DPR!A107</f>
        <v>104</v>
      </c>
      <c r="F6" s="9" t="str">
        <f>DPR!B107</f>
        <v>RMD 012</v>
      </c>
      <c r="G6" s="10">
        <f>'Harga Beli ke Duta'!G6*1.5</f>
        <v>279615</v>
      </c>
      <c r="I6" s="8">
        <f>DPR!A207</f>
        <v>204</v>
      </c>
      <c r="J6" s="9" t="str">
        <f>DPR!B207</f>
        <v>RRR 026</v>
      </c>
      <c r="K6" s="10">
        <f>'Harga Beli ke Duta'!K6*1.5</f>
        <v>330435</v>
      </c>
      <c r="M6" s="8">
        <f>DPR!A307</f>
        <v>304</v>
      </c>
      <c r="N6" s="9" t="str">
        <f>DPR!B307</f>
        <v>RKM 031</v>
      </c>
      <c r="O6" s="10">
        <f>'Harga Beli ke Duta'!O6*1.5</f>
        <v>213675</v>
      </c>
      <c r="Q6" s="9">
        <f>DPR!A407</f>
        <v>404</v>
      </c>
      <c r="R6" s="9" t="str">
        <f>DPR!B407</f>
        <v>RNA 102</v>
      </c>
      <c r="S6" s="10">
        <f>'Harga Beli ke Duta'!S6*1.5</f>
        <v>165270</v>
      </c>
    </row>
    <row r="7" spans="1:23" ht="9.1999999999999993" customHeight="1" x14ac:dyDescent="0.25">
      <c r="A7" s="8">
        <f>DPR!A8</f>
        <v>5</v>
      </c>
      <c r="B7" s="9" t="str">
        <f>DPR!B8</f>
        <v>RNH 014</v>
      </c>
      <c r="C7" s="10">
        <f>'Harga Beli ke Duta'!C7*1.5</f>
        <v>219975</v>
      </c>
      <c r="E7" s="8">
        <f>DPR!A108</f>
        <v>105</v>
      </c>
      <c r="F7" s="9" t="str">
        <f>DPR!B108</f>
        <v>RBE 007</v>
      </c>
      <c r="G7" s="10">
        <f>'Harga Beli ke Duta'!G7*1.5</f>
        <v>238245</v>
      </c>
      <c r="I7" s="8">
        <f>DPR!A208</f>
        <v>205</v>
      </c>
      <c r="J7" s="9" t="str">
        <f>DPR!B208</f>
        <v>RRI 013</v>
      </c>
      <c r="K7" s="10">
        <f>'Harga Beli ke Duta'!K7*1.5</f>
        <v>357419.99999999994</v>
      </c>
      <c r="M7" s="8">
        <f>DPR!A308</f>
        <v>305</v>
      </c>
      <c r="N7" s="9" t="str">
        <f>DPR!B308</f>
        <v>RMH 322</v>
      </c>
      <c r="O7" s="10">
        <f>'Harga Beli ke Duta'!O7*1.5</f>
        <v>169155</v>
      </c>
      <c r="Q7" s="9">
        <f>DPR!A408</f>
        <v>405</v>
      </c>
      <c r="R7" s="9" t="str">
        <f>DPR!B408</f>
        <v>RTB 007</v>
      </c>
      <c r="S7" s="10">
        <f>'Harga Beli ke Duta'!S7*1.5</f>
        <v>112035</v>
      </c>
    </row>
    <row r="8" spans="1:23" ht="9.1999999999999993" customHeight="1" x14ac:dyDescent="0.25">
      <c r="A8" s="8">
        <f>DPR!A9</f>
        <v>6</v>
      </c>
      <c r="B8" s="9" t="str">
        <f>DPR!B9</f>
        <v>RKA 002</v>
      </c>
      <c r="C8" s="10">
        <f>'Harga Beli ke Duta'!C8*1.5</f>
        <v>261345</v>
      </c>
      <c r="E8" s="8">
        <f>DPR!A109</f>
        <v>106</v>
      </c>
      <c r="F8" s="9" t="str">
        <f>DPR!B109</f>
        <v>RMD 020</v>
      </c>
      <c r="G8" s="10">
        <f>'Harga Beli ke Duta'!G8*1.5</f>
        <v>284340</v>
      </c>
      <c r="I8" s="8">
        <f>DPR!A209</f>
        <v>206</v>
      </c>
      <c r="J8" s="9" t="str">
        <f>DPR!B209</f>
        <v>RRI 011</v>
      </c>
      <c r="K8" s="10">
        <f>'Harga Beli ke Duta'!K8*1.5</f>
        <v>359834.99999999994</v>
      </c>
      <c r="M8" s="8">
        <f>DPR!A309</f>
        <v>306</v>
      </c>
      <c r="N8" s="9" t="str">
        <f>DPR!B309</f>
        <v>RSP 292</v>
      </c>
      <c r="O8" s="10">
        <f>'Harga Beli ke Duta'!O8*1.5</f>
        <v>155715</v>
      </c>
      <c r="Q8" s="9">
        <f>DPR!A409</f>
        <v>406</v>
      </c>
      <c r="R8" s="9" t="str">
        <f>DPR!B409</f>
        <v>RNA 083</v>
      </c>
      <c r="S8" s="10">
        <f>'Harga Beli ke Duta'!S8*1.5</f>
        <v>119175</v>
      </c>
    </row>
    <row r="9" spans="1:23" ht="9.1999999999999993" customHeight="1" x14ac:dyDescent="0.25">
      <c r="A9" s="8">
        <f>DPR!A10</f>
        <v>7</v>
      </c>
      <c r="B9" s="9" t="str">
        <f>DPR!B10</f>
        <v>RKO 025</v>
      </c>
      <c r="C9" s="10">
        <f>'Harga Beli ke Duta'!C9*1.5</f>
        <v>204120</v>
      </c>
      <c r="E9" s="8">
        <f>DPR!A110</f>
        <v>107</v>
      </c>
      <c r="F9" s="9" t="str">
        <f>DPR!B110</f>
        <v>RNJ 010</v>
      </c>
      <c r="G9" s="10">
        <f>'Harga Beli ke Duta'!G9*1.5</f>
        <v>221655</v>
      </c>
      <c r="I9" s="8">
        <f>DPR!A210</f>
        <v>207</v>
      </c>
      <c r="J9" s="9" t="str">
        <f>DPR!B210</f>
        <v>RLI 029</v>
      </c>
      <c r="K9" s="10">
        <f>'Harga Beli ke Duta'!K9*1.5</f>
        <v>342300</v>
      </c>
      <c r="M9" s="8">
        <f>DPR!A310</f>
        <v>307</v>
      </c>
      <c r="N9" s="9" t="str">
        <f>DPR!B310</f>
        <v>RSP 289</v>
      </c>
      <c r="O9" s="10">
        <f>'Harga Beli ke Duta'!O9*1.5</f>
        <v>152565</v>
      </c>
      <c r="Q9" s="9">
        <f>DPR!A410</f>
        <v>407</v>
      </c>
      <c r="R9" s="9" t="str">
        <f>DPR!B410</f>
        <v>RTB 008</v>
      </c>
      <c r="S9" s="10">
        <f>'Harga Beli ke Duta'!S9*1.5</f>
        <v>112035</v>
      </c>
    </row>
    <row r="10" spans="1:23" ht="9.1999999999999993" customHeight="1" x14ac:dyDescent="0.25">
      <c r="A10" s="8">
        <f>DPR!A11</f>
        <v>8</v>
      </c>
      <c r="B10" s="9" t="str">
        <f>DPR!B11</f>
        <v>RKO 026</v>
      </c>
      <c r="C10" s="10">
        <f>'Harga Beli ke Duta'!C10*1.5</f>
        <v>213675</v>
      </c>
      <c r="E10" s="8">
        <f>DPR!A111</f>
        <v>108</v>
      </c>
      <c r="F10" s="9" t="str">
        <f>DPR!B111</f>
        <v>RNJ 007</v>
      </c>
      <c r="G10" s="10">
        <f>'Harga Beli ke Duta'!G10*1.5</f>
        <v>209685</v>
      </c>
      <c r="I10" s="8">
        <f>DPR!A211</f>
        <v>208</v>
      </c>
      <c r="J10" s="9" t="str">
        <f>DPR!B211</f>
        <v>RLI 007</v>
      </c>
      <c r="K10" s="10">
        <f>'Harga Beli ke Duta'!K10*1.5</f>
        <v>399525</v>
      </c>
      <c r="M10" s="8">
        <f>DPR!A311</f>
        <v>308</v>
      </c>
      <c r="N10" s="9" t="str">
        <f>DPR!B311</f>
        <v>RSP 288</v>
      </c>
      <c r="O10" s="10">
        <f>'Harga Beli ke Duta'!O10*1.5</f>
        <v>152565</v>
      </c>
      <c r="Q10" s="9">
        <f>DPR!A411</f>
        <v>408</v>
      </c>
      <c r="R10" s="9" t="str">
        <f>DPR!B411</f>
        <v>RRW 001</v>
      </c>
      <c r="S10" s="10">
        <f>'Harga Beli ke Duta'!S10*1.5</f>
        <v>107310</v>
      </c>
    </row>
    <row r="11" spans="1:23" ht="9.1999999999999993" customHeight="1" x14ac:dyDescent="0.25">
      <c r="A11" s="8">
        <f>DPR!A12</f>
        <v>9</v>
      </c>
      <c r="B11" s="9" t="str">
        <f>DPR!B12</f>
        <v>RKO 021</v>
      </c>
      <c r="C11" s="10">
        <f>'Harga Beli ke Duta'!C11*1.5</f>
        <v>202545</v>
      </c>
      <c r="E11" s="8">
        <f>DPR!A112</f>
        <v>109</v>
      </c>
      <c r="F11" s="9" t="str">
        <f>DPR!B112</f>
        <v>RNJ 015</v>
      </c>
      <c r="G11" s="10">
        <f>'Harga Beli ke Duta'!G11*1.5</f>
        <v>209685</v>
      </c>
      <c r="I11" s="8">
        <f>DPR!A212</f>
        <v>209</v>
      </c>
      <c r="J11" s="9" t="str">
        <f>DPR!B212</f>
        <v>RRR 015</v>
      </c>
      <c r="K11" s="10">
        <f>'Harga Beli ke Duta'!K11*1.5</f>
        <v>390809.99999999994</v>
      </c>
      <c r="M11" s="8">
        <f>DPR!A312</f>
        <v>309</v>
      </c>
      <c r="N11" s="9" t="str">
        <f>DPR!B312</f>
        <v>RGD 017</v>
      </c>
      <c r="O11" s="10">
        <f>'Harga Beli ke Duta'!O11*1.5</f>
        <v>181124.99999999997</v>
      </c>
      <c r="Q11" s="9">
        <f>DPR!A412</f>
        <v>409</v>
      </c>
      <c r="R11" s="9" t="str">
        <f>DPR!B412</f>
        <v>RNA 055</v>
      </c>
      <c r="S11" s="10">
        <f>'Harga Beli ke Duta'!S11*1.5</f>
        <v>121590</v>
      </c>
    </row>
    <row r="12" spans="1:23" ht="9.1999999999999993" customHeight="1" x14ac:dyDescent="0.25">
      <c r="A12" s="8">
        <f>DPR!A13</f>
        <v>10</v>
      </c>
      <c r="B12" s="9" t="str">
        <f>DPR!B13</f>
        <v>RSG 037</v>
      </c>
      <c r="C12" s="10">
        <f>'Harga Beli ke Duta'!C12*1.5</f>
        <v>238245</v>
      </c>
      <c r="E12" s="8">
        <f>DPR!A113</f>
        <v>110</v>
      </c>
      <c r="F12" s="9" t="str">
        <f>DPR!B113</f>
        <v>RNJ 016</v>
      </c>
      <c r="G12" s="10">
        <f>'Harga Beli ke Duta'!G12*1.5</f>
        <v>201810</v>
      </c>
      <c r="I12" s="8">
        <f>DPR!A213</f>
        <v>210</v>
      </c>
      <c r="J12" s="9" t="str">
        <f>DPR!B213</f>
        <v>RRI 014</v>
      </c>
      <c r="K12" s="10">
        <f>'Harga Beli ke Duta'!K12*1.5</f>
        <v>360569.99999999994</v>
      </c>
      <c r="M12" s="8">
        <f>DPR!A313</f>
        <v>310</v>
      </c>
      <c r="N12" s="9" t="str">
        <f>DPR!B313</f>
        <v>RZA 008</v>
      </c>
      <c r="O12" s="10">
        <f>'Harga Beli ke Duta'!O12*1.5</f>
        <v>158130</v>
      </c>
      <c r="Q12" s="9">
        <f>DPR!A413</f>
        <v>410</v>
      </c>
      <c r="R12" s="9" t="str">
        <f>DPR!B413</f>
        <v>RRW 005</v>
      </c>
      <c r="S12" s="10">
        <f>'Harga Beli ke Duta'!S12*1.5</f>
        <v>107310</v>
      </c>
    </row>
    <row r="13" spans="1:23" ht="9.1999999999999993" customHeight="1" x14ac:dyDescent="0.25">
      <c r="A13" s="8">
        <f>DPR!A14</f>
        <v>11</v>
      </c>
      <c r="B13" s="9" t="str">
        <f>DPR!B14</f>
        <v>RBV 057</v>
      </c>
      <c r="C13" s="10">
        <f>'Harga Beli ke Duta'!C13*1.5</f>
        <v>244650</v>
      </c>
      <c r="E13" s="8">
        <f>DPR!A114</f>
        <v>111</v>
      </c>
      <c r="F13" s="9" t="str">
        <f>DPR!B114</f>
        <v>RIS 055</v>
      </c>
      <c r="G13" s="10">
        <f>'Harga Beli ke Duta'!G13*1.5</f>
        <v>307335</v>
      </c>
      <c r="I13" s="8">
        <f>DPR!A214</f>
        <v>211</v>
      </c>
      <c r="J13" s="9" t="str">
        <f>DPR!B214</f>
        <v>RLI 001</v>
      </c>
      <c r="K13" s="10">
        <f>'Harga Beli ke Duta'!K13*1.5</f>
        <v>347864.99999999994</v>
      </c>
      <c r="M13" s="8">
        <f>DPR!A314</f>
        <v>311</v>
      </c>
      <c r="N13" s="9" t="str">
        <f>DPR!B314</f>
        <v>RGD 006</v>
      </c>
      <c r="O13" s="10">
        <f>'Harga Beli ke Duta'!O13*1.5</f>
        <v>158130</v>
      </c>
      <c r="Q13" s="9">
        <f>DPR!A414</f>
        <v>411</v>
      </c>
      <c r="R13" s="9" t="str">
        <f>DPR!B414</f>
        <v>RRW 011</v>
      </c>
      <c r="S13" s="10">
        <f>'Harga Beli ke Duta'!S13*1.5</f>
        <v>116760</v>
      </c>
    </row>
    <row r="14" spans="1:23" ht="9.1999999999999993" customHeight="1" x14ac:dyDescent="0.25">
      <c r="A14" s="8">
        <f>DPR!A15</f>
        <v>12</v>
      </c>
      <c r="B14" s="9" t="str">
        <f>DPR!B15</f>
        <v>RSG 031</v>
      </c>
      <c r="C14" s="10">
        <f>'Harga Beli ke Duta'!C14*1.5</f>
        <v>250215</v>
      </c>
      <c r="E14" s="8">
        <f>DPR!A115</f>
        <v>112</v>
      </c>
      <c r="F14" s="9" t="str">
        <f>DPR!B115</f>
        <v>RKK 110</v>
      </c>
      <c r="G14" s="10">
        <f>'Harga Beli ke Duta'!G14*1.5</f>
        <v>342300</v>
      </c>
      <c r="I14" s="8">
        <f>DPR!A215</f>
        <v>212</v>
      </c>
      <c r="J14" s="9" t="str">
        <f>DPR!B215</f>
        <v>RLI 012</v>
      </c>
      <c r="K14" s="10">
        <f>'Harga Beli ke Duta'!K14*1.5</f>
        <v>382829.99999999994</v>
      </c>
      <c r="M14" s="8">
        <f>DPR!A315</f>
        <v>312</v>
      </c>
      <c r="N14" s="9" t="str">
        <f>DPR!B315</f>
        <v>RSB 510</v>
      </c>
      <c r="O14" s="10">
        <f>'Harga Beli ke Duta'!O14*1.5</f>
        <v>153300</v>
      </c>
      <c r="Q14" s="9">
        <f>DPR!A415</f>
        <v>412</v>
      </c>
      <c r="R14" s="9" t="str">
        <f>DPR!B415</f>
        <v>RRW 006</v>
      </c>
      <c r="S14" s="10">
        <f>'Harga Beli ke Duta'!S14*1.5</f>
        <v>116760</v>
      </c>
    </row>
    <row r="15" spans="1:23" ht="9.1999999999999993" customHeight="1" x14ac:dyDescent="0.25">
      <c r="A15" s="8">
        <f>DPR!A16</f>
        <v>13</v>
      </c>
      <c r="B15" s="9" t="str">
        <f>DPR!B16</f>
        <v>RKA 011</v>
      </c>
      <c r="C15" s="10">
        <f>'Harga Beli ke Duta'!C15*1.5</f>
        <v>250215</v>
      </c>
      <c r="E15" s="8">
        <f>DPR!A116</f>
        <v>113</v>
      </c>
      <c r="F15" s="9" t="str">
        <f>DPR!B116</f>
        <v>ROK 033</v>
      </c>
      <c r="G15" s="10">
        <f>'Harga Beli ke Duta'!G15*1.5</f>
        <v>319305</v>
      </c>
      <c r="I15" s="8">
        <f>DPR!A216</f>
        <v>213</v>
      </c>
      <c r="J15" s="9" t="str">
        <f>DPR!B216</f>
        <v>RLI 033</v>
      </c>
      <c r="K15" s="10">
        <f>'Harga Beli ke Duta'!K15*1.5</f>
        <v>382829.99999999994</v>
      </c>
      <c r="M15" s="8">
        <f>DPR!A316</f>
        <v>313</v>
      </c>
      <c r="N15" s="9" t="str">
        <f>DPR!B316</f>
        <v>RSB 518</v>
      </c>
      <c r="O15" s="10">
        <f>'Harga Beli ke Duta'!O15*1.5</f>
        <v>160440</v>
      </c>
      <c r="Q15" s="9">
        <f>DPR!A416</f>
        <v>413</v>
      </c>
      <c r="R15" s="9" t="str">
        <f>DPR!B416</f>
        <v>RRW 008</v>
      </c>
      <c r="S15" s="10">
        <f>'Harga Beli ke Duta'!S15*1.5</f>
        <v>116760</v>
      </c>
    </row>
    <row r="16" spans="1:23" ht="9.1999999999999993" customHeight="1" x14ac:dyDescent="0.25">
      <c r="A16" s="8">
        <f>DPR!A17</f>
        <v>14</v>
      </c>
      <c r="B16" s="9" t="str">
        <f>DPR!B17</f>
        <v>RDG 083</v>
      </c>
      <c r="C16" s="10">
        <f>'Harga Beli ke Duta'!C16*1.5</f>
        <v>185849.99999999997</v>
      </c>
      <c r="E16" s="8">
        <f>DPR!A117</f>
        <v>114</v>
      </c>
      <c r="F16" s="9" t="str">
        <f>DPR!B117</f>
        <v>RNH 010</v>
      </c>
      <c r="G16" s="10">
        <f>'Harga Beli ke Duta'!G16*1.5</f>
        <v>276360</v>
      </c>
      <c r="I16" s="8">
        <f>DPR!A217</f>
        <v>214</v>
      </c>
      <c r="J16" s="9" t="str">
        <f>DPR!B217</f>
        <v>RMP 162</v>
      </c>
      <c r="K16" s="10">
        <f>'Harga Beli ke Duta'!K16*1.5</f>
        <v>434385</v>
      </c>
      <c r="M16" s="8">
        <f>DPR!A317</f>
        <v>314</v>
      </c>
      <c r="N16" s="9" t="str">
        <f>DPR!B317</f>
        <v>RSB 514</v>
      </c>
      <c r="O16" s="10">
        <f>'Harga Beli ke Duta'!O16*1.5</f>
        <v>153300</v>
      </c>
      <c r="Q16" s="9">
        <f>DPR!A417</f>
        <v>414</v>
      </c>
      <c r="R16" s="9" t="str">
        <f>DPR!B417</f>
        <v>RFG 030</v>
      </c>
      <c r="S16" s="10">
        <f>'Harga Beli ke Duta'!S16*1.5</f>
        <v>169155</v>
      </c>
    </row>
    <row r="17" spans="1:19" ht="9.1999999999999993" customHeight="1" x14ac:dyDescent="0.25">
      <c r="A17" s="8">
        <f>DPR!A18</f>
        <v>15</v>
      </c>
      <c r="B17" s="9" t="str">
        <f>DPR!B18</f>
        <v>RRZ 010</v>
      </c>
      <c r="C17" s="10">
        <f>'Harga Beli ke Duta'!C17*1.5</f>
        <v>199395</v>
      </c>
      <c r="E17" s="8">
        <f>DPR!A118</f>
        <v>115</v>
      </c>
      <c r="F17" s="9" t="str">
        <f>DPR!B118</f>
        <v>RRZ 004</v>
      </c>
      <c r="G17" s="10">
        <f>'Harga Beli ke Duta'!G17*1.5</f>
        <v>231945</v>
      </c>
      <c r="I17" s="8">
        <f>DPR!A218</f>
        <v>215</v>
      </c>
      <c r="J17" s="9" t="str">
        <f>DPR!B218</f>
        <v>RAP 035</v>
      </c>
      <c r="K17" s="10">
        <f>'Harga Beli ke Duta'!K17*1.5</f>
        <v>206535</v>
      </c>
      <c r="M17" s="8">
        <f>DPR!A318</f>
        <v>315</v>
      </c>
      <c r="N17" s="9" t="str">
        <f>DPR!B318</f>
        <v>RUT 005</v>
      </c>
      <c r="O17" s="10">
        <f>'Harga Beli ke Duta'!O17*1.5</f>
        <v>148575</v>
      </c>
      <c r="Q17" s="9">
        <f>DPR!A418</f>
        <v>415</v>
      </c>
      <c r="R17" s="9" t="str">
        <f>DPR!B418</f>
        <v>RRH 660</v>
      </c>
      <c r="S17" s="10">
        <f>'Harga Beli ke Duta'!S17*1.5</f>
        <v>227220</v>
      </c>
    </row>
    <row r="18" spans="1:19" ht="9.1999999999999993" customHeight="1" x14ac:dyDescent="0.25">
      <c r="A18" s="8">
        <f>DPR!A19</f>
        <v>16</v>
      </c>
      <c r="B18" s="9" t="str">
        <f>DPR!B19</f>
        <v>RMZ 001</v>
      </c>
      <c r="C18" s="10">
        <f>'Harga Beli ke Duta'!C18*1.5</f>
        <v>278040</v>
      </c>
      <c r="E18" s="8">
        <f>DPR!A119</f>
        <v>116</v>
      </c>
      <c r="F18" s="9" t="str">
        <f>DPR!B119</f>
        <v>RNG 040</v>
      </c>
      <c r="G18" s="10">
        <f>'Harga Beli ke Duta'!G18*1.5</f>
        <v>276360</v>
      </c>
      <c r="I18" s="8">
        <f>DPR!A219</f>
        <v>216</v>
      </c>
      <c r="J18" s="9" t="str">
        <f>DPR!B219</f>
        <v>RCA 051</v>
      </c>
      <c r="K18" s="10">
        <f>'Harga Beli ke Duta'!K18*1.5</f>
        <v>222390</v>
      </c>
      <c r="M18" s="8">
        <f>DPR!A319</f>
        <v>316</v>
      </c>
      <c r="N18" s="9" t="str">
        <f>DPR!B319</f>
        <v>RGD 010</v>
      </c>
      <c r="O18" s="10">
        <f>'Harga Beli ke Duta'!O18*1.5</f>
        <v>158130</v>
      </c>
      <c r="Q18" s="9">
        <f>DPR!A419</f>
        <v>416</v>
      </c>
      <c r="R18" s="9" t="str">
        <f>DPR!B419</f>
        <v>RKB 002</v>
      </c>
      <c r="S18" s="10">
        <f>'Harga Beli ke Duta'!S18*1.5</f>
        <v>158130</v>
      </c>
    </row>
    <row r="19" spans="1:19" ht="9.1999999999999993" customHeight="1" x14ac:dyDescent="0.25">
      <c r="A19" s="8">
        <f>DPR!A20</f>
        <v>17</v>
      </c>
      <c r="B19" s="9" t="str">
        <f>DPR!B20</f>
        <v>RDI 047</v>
      </c>
      <c r="C19" s="10">
        <f>'Harga Beli ke Duta'!C19*1.5</f>
        <v>204120</v>
      </c>
      <c r="E19" s="8">
        <f>DPR!A120</f>
        <v>117</v>
      </c>
      <c r="F19" s="9" t="str">
        <f>DPR!B120</f>
        <v>ROK 031</v>
      </c>
      <c r="G19" s="10">
        <f>'Harga Beli ke Duta'!G19*1.5</f>
        <v>306600</v>
      </c>
      <c r="I19" s="8">
        <f>DPR!A220</f>
        <v>217</v>
      </c>
      <c r="J19" s="9" t="str">
        <f>DPR!B220</f>
        <v>RCA 052</v>
      </c>
      <c r="K19" s="10">
        <f>'Harga Beli ke Duta'!K19*1.5</f>
        <v>227220</v>
      </c>
      <c r="M19" s="8">
        <f>DPR!A320</f>
        <v>317</v>
      </c>
      <c r="N19" s="9" t="str">
        <f>DPR!B320</f>
        <v>RUT 004</v>
      </c>
      <c r="O19" s="10">
        <f>'Harga Beli ke Duta'!O19*1.5</f>
        <v>148575</v>
      </c>
      <c r="Q19" s="9">
        <f>DPR!A420</f>
        <v>417</v>
      </c>
      <c r="R19" s="9" t="str">
        <f>DPR!B420</f>
        <v>RKB 001</v>
      </c>
      <c r="S19" s="10">
        <f>'Harga Beli ke Duta'!S19*1.5</f>
        <v>158130</v>
      </c>
    </row>
    <row r="20" spans="1:19" ht="9.1999999999999993" customHeight="1" x14ac:dyDescent="0.25">
      <c r="A20" s="8">
        <f>DPR!A21</f>
        <v>18</v>
      </c>
      <c r="B20" s="9" t="str">
        <f>DPR!B21</f>
        <v>RIK 003</v>
      </c>
      <c r="C20" s="10">
        <f>'Harga Beli ke Duta'!C20*1.5</f>
        <v>192254.99999999997</v>
      </c>
      <c r="E20" s="8">
        <f>DPR!A121</f>
        <v>118</v>
      </c>
      <c r="F20" s="9" t="str">
        <f>DPR!B121</f>
        <v>RKA 012</v>
      </c>
      <c r="G20" s="10">
        <f>'Harga Beli ke Duta'!G20*1.5</f>
        <v>276360</v>
      </c>
      <c r="I20" s="8">
        <f>DPR!A221</f>
        <v>218</v>
      </c>
      <c r="J20" s="9" t="str">
        <f>DPR!B221</f>
        <v>RCA 025</v>
      </c>
      <c r="K20" s="10">
        <f>'Harga Beli ke Duta'!K20*1.5</f>
        <v>238245</v>
      </c>
      <c r="M20" s="8">
        <f>DPR!A321</f>
        <v>318</v>
      </c>
      <c r="N20" s="9" t="str">
        <f>DPR!B321</f>
        <v>RHU 026</v>
      </c>
      <c r="O20" s="10">
        <f>'Harga Beli ke Duta'!O20*1.5</f>
        <v>148575</v>
      </c>
      <c r="Q20" s="9">
        <f>DPR!A421</f>
        <v>418</v>
      </c>
      <c r="R20" s="9" t="str">
        <f>DPR!B421</f>
        <v>RRH 017</v>
      </c>
      <c r="S20" s="10">
        <f>'Harga Beli ke Duta'!S20*1.5</f>
        <v>208950</v>
      </c>
    </row>
    <row r="21" spans="1:19" ht="9.1999999999999993" customHeight="1" x14ac:dyDescent="0.25">
      <c r="A21" s="8">
        <f>DPR!A22</f>
        <v>19</v>
      </c>
      <c r="B21" s="9" t="str">
        <f>DPR!B22</f>
        <v>RRL 007</v>
      </c>
      <c r="C21" s="10">
        <f>'Harga Beli ke Duta'!C21*1.5</f>
        <v>230370</v>
      </c>
      <c r="E21" s="8">
        <f>DPR!A122</f>
        <v>119</v>
      </c>
      <c r="F21" s="9" t="str">
        <f>DPR!B122</f>
        <v>RBV 052</v>
      </c>
      <c r="G21" s="10">
        <f>'Harga Beli ke Duta'!G21*1.5</f>
        <v>301035</v>
      </c>
      <c r="I21" s="8">
        <f>DPR!A222</f>
        <v>219</v>
      </c>
      <c r="J21" s="9" t="str">
        <f>DPR!B222</f>
        <v>RJM 511</v>
      </c>
      <c r="K21" s="10">
        <f>'Harga Beli ke Duta'!K21*1.5</f>
        <v>194564.99999999997</v>
      </c>
      <c r="M21" s="8">
        <f>DPR!A322</f>
        <v>319</v>
      </c>
      <c r="N21" s="9" t="str">
        <f>DPR!B322</f>
        <v>RRT 910</v>
      </c>
      <c r="O21" s="10">
        <f>'Harga Beli ke Duta'!O21*1.5</f>
        <v>162855</v>
      </c>
      <c r="Q21" s="9">
        <f>DPR!A422</f>
        <v>419</v>
      </c>
      <c r="R21" s="9" t="str">
        <f>DPR!B422</f>
        <v>RMN 004</v>
      </c>
      <c r="S21" s="10">
        <f>'Harga Beli ke Duta'!S21*1.5</f>
        <v>196980</v>
      </c>
    </row>
    <row r="22" spans="1:19" ht="9.1999999999999993" customHeight="1" x14ac:dyDescent="0.25">
      <c r="A22" s="8">
        <f>DPR!A23</f>
        <v>20</v>
      </c>
      <c r="B22" s="9" t="str">
        <f>DPR!B23</f>
        <v>RDI 073</v>
      </c>
      <c r="C22" s="10">
        <f>'Harga Beli ke Duta'!C22*1.5</f>
        <v>204120</v>
      </c>
      <c r="E22" s="8">
        <f>DPR!A123</f>
        <v>120</v>
      </c>
      <c r="F22" s="9" t="str">
        <f>DPR!B123</f>
        <v>RMZ 002</v>
      </c>
      <c r="G22" s="10">
        <f>'Harga Beli ke Duta'!G22*1.5</f>
        <v>319305</v>
      </c>
      <c r="I22" s="8">
        <f>DPR!A223</f>
        <v>220</v>
      </c>
      <c r="J22" s="9" t="str">
        <f>DPR!B223</f>
        <v>RBA 001</v>
      </c>
      <c r="K22" s="10">
        <f>'Harga Beli ke Duta'!K22*1.5</f>
        <v>209685</v>
      </c>
      <c r="M22" s="8">
        <f>DPR!A323</f>
        <v>320</v>
      </c>
      <c r="N22" s="9" t="str">
        <f>DPR!B323</f>
        <v>RHU 027</v>
      </c>
      <c r="O22" s="10">
        <f>'Harga Beli ke Duta'!O22*1.5</f>
        <v>148575</v>
      </c>
      <c r="Q22" s="9">
        <f>DPR!A423</f>
        <v>420</v>
      </c>
      <c r="R22" s="9" t="str">
        <f>DPR!B423</f>
        <v>RSY 089</v>
      </c>
      <c r="S22" s="10">
        <f>'Harga Beli ke Duta'!S22*1.5</f>
        <v>181124.99999999997</v>
      </c>
    </row>
    <row r="23" spans="1:19" ht="9.1999999999999993" customHeight="1" x14ac:dyDescent="0.25">
      <c r="A23" s="8">
        <f>DPR!A24</f>
        <v>21</v>
      </c>
      <c r="B23" s="9" t="str">
        <f>DPR!B24</f>
        <v>RSE 060</v>
      </c>
      <c r="C23" s="10">
        <f>'Harga Beli ke Duta'!C23*1.5</f>
        <v>213675</v>
      </c>
      <c r="E23" s="8">
        <f>DPR!A124</f>
        <v>121</v>
      </c>
      <c r="F23" s="9" t="str">
        <f>DPR!B124</f>
        <v>RWH 016</v>
      </c>
      <c r="G23" s="10">
        <f>'Harga Beli ke Duta'!G23*1.5</f>
        <v>313740</v>
      </c>
      <c r="I23" s="8">
        <f>DPR!A224</f>
        <v>221</v>
      </c>
      <c r="J23" s="9" t="str">
        <f>DPR!B224</f>
        <v>RBA 014</v>
      </c>
      <c r="K23" s="10">
        <f>'Harga Beli ke Duta'!K23*1.5</f>
        <v>209685</v>
      </c>
      <c r="M23" s="8">
        <f>DPR!A324</f>
        <v>321</v>
      </c>
      <c r="N23" s="9" t="str">
        <f>DPR!B324</f>
        <v>RKR 045</v>
      </c>
      <c r="O23" s="10">
        <f>'Harga Beli ke Duta'!O23*1.5</f>
        <v>169155</v>
      </c>
      <c r="Q23" s="9">
        <f>DPR!A424</f>
        <v>421</v>
      </c>
      <c r="R23" s="9" t="str">
        <f>DPR!B424</f>
        <v>RRH 655</v>
      </c>
      <c r="S23" s="10">
        <f>'Harga Beli ke Duta'!S23*1.5</f>
        <v>232680</v>
      </c>
    </row>
    <row r="24" spans="1:19" ht="9.1999999999999993" customHeight="1" x14ac:dyDescent="0.25">
      <c r="A24" s="8">
        <f>DPR!A25</f>
        <v>22</v>
      </c>
      <c r="B24" s="9" t="str">
        <f>DPR!B25</f>
        <v>RKO 023</v>
      </c>
      <c r="C24" s="10">
        <f>'Harga Beli ke Duta'!C24*1.5</f>
        <v>250215</v>
      </c>
      <c r="E24" s="8">
        <f>DPR!A125</f>
        <v>122</v>
      </c>
      <c r="F24" s="9" t="str">
        <f>DPR!B125</f>
        <v>RKK 115</v>
      </c>
      <c r="G24" s="10">
        <f>'Harga Beli ke Duta'!G24*1.5</f>
        <v>290745</v>
      </c>
      <c r="I24" s="8">
        <f>DPR!A225</f>
        <v>222</v>
      </c>
      <c r="J24" s="9" t="str">
        <f>DPR!B225</f>
        <v>RTF 129</v>
      </c>
      <c r="K24" s="10">
        <f>'Harga Beli ke Duta'!K24*1.5</f>
        <v>219975</v>
      </c>
      <c r="M24" s="8">
        <f>DPR!A325</f>
        <v>322</v>
      </c>
      <c r="N24" s="9" t="str">
        <f>DPR!B325</f>
        <v>RZA 027</v>
      </c>
      <c r="O24" s="10">
        <f>'Harga Beli ke Duta'!O24*1.5</f>
        <v>160440</v>
      </c>
      <c r="Q24" s="9">
        <f>DPR!A425</f>
        <v>422</v>
      </c>
      <c r="R24" s="9" t="str">
        <f>DPR!B425</f>
        <v>RFG 015</v>
      </c>
      <c r="S24" s="10">
        <f>'Harga Beli ke Duta'!S24*1.5</f>
        <v>165270</v>
      </c>
    </row>
    <row r="25" spans="1:19" ht="9.1999999999999993" customHeight="1" x14ac:dyDescent="0.25">
      <c r="A25" s="8">
        <f>DPR!A26</f>
        <v>23</v>
      </c>
      <c r="B25" s="9" t="str">
        <f>DPR!B26</f>
        <v>RIK 002</v>
      </c>
      <c r="C25" s="10">
        <f>'Harga Beli ke Duta'!C25*1.5</f>
        <v>238245</v>
      </c>
      <c r="E25" s="8">
        <f>DPR!A126</f>
        <v>123</v>
      </c>
      <c r="F25" s="9" t="str">
        <f>DPR!B126</f>
        <v>ROK 027</v>
      </c>
      <c r="G25" s="10">
        <f>'Harga Beli ke Duta'!G25*1.5</f>
        <v>219975</v>
      </c>
      <c r="I25" s="8">
        <f>DPR!A226</f>
        <v>223</v>
      </c>
      <c r="J25" s="9" t="str">
        <f>DPR!B226</f>
        <v>RTF 110</v>
      </c>
      <c r="K25" s="10">
        <f>'Harga Beli ke Duta'!K25*1.5</f>
        <v>207270</v>
      </c>
      <c r="M25" s="8">
        <f>DPR!A326</f>
        <v>323</v>
      </c>
      <c r="N25" s="9" t="str">
        <f>DPR!B326</f>
        <v>RJJ 1151</v>
      </c>
      <c r="O25" s="10">
        <f>'Harga Beli ke Duta'!O25*1.5</f>
        <v>148575</v>
      </c>
      <c r="Q25" s="9">
        <f>DPR!A426</f>
        <v>423</v>
      </c>
      <c r="R25" s="9" t="str">
        <f>DPR!B426</f>
        <v>RMY 337</v>
      </c>
      <c r="S25" s="10">
        <f>'Harga Beli ke Duta'!S25*1.5</f>
        <v>158130</v>
      </c>
    </row>
    <row r="26" spans="1:19" ht="9.1999999999999993" customHeight="1" x14ac:dyDescent="0.25">
      <c r="A26" s="8">
        <f>DPR!A27</f>
        <v>24</v>
      </c>
      <c r="B26" s="9" t="str">
        <f>DPR!B27</f>
        <v>RNU 121</v>
      </c>
      <c r="C26" s="10">
        <f>'Harga Beli ke Duta'!C26*1.5</f>
        <v>238245</v>
      </c>
      <c r="E26" s="8">
        <f>DPR!A127</f>
        <v>124</v>
      </c>
      <c r="F26" s="9" t="str">
        <f>DPR!B127</f>
        <v>RRZ 001</v>
      </c>
      <c r="G26" s="10">
        <f>'Harga Beli ke Duta'!G26*1.5</f>
        <v>209685</v>
      </c>
      <c r="I26" s="8">
        <f>DPR!A227</f>
        <v>224</v>
      </c>
      <c r="J26" s="9" t="str">
        <f>DPR!B227</f>
        <v>RJA 095</v>
      </c>
      <c r="K26" s="10">
        <f>'Harga Beli ke Duta'!K26*1.5</f>
        <v>139860</v>
      </c>
      <c r="M26" s="8">
        <f>DPR!A327</f>
        <v>324</v>
      </c>
      <c r="N26" s="9" t="str">
        <f>DPR!B327</f>
        <v>RJB 122</v>
      </c>
      <c r="O26" s="10">
        <f>'Harga Beli ke Duta'!O26*1.5</f>
        <v>158130</v>
      </c>
      <c r="Q26" s="9">
        <f>DPR!A427</f>
        <v>424</v>
      </c>
      <c r="R26" s="9" t="str">
        <f>DPR!B427</f>
        <v>RRH 663</v>
      </c>
      <c r="S26" s="10">
        <f>'Harga Beli ke Duta'!S26*1.5</f>
        <v>217665</v>
      </c>
    </row>
    <row r="27" spans="1:19" ht="9.1999999999999993" customHeight="1" x14ac:dyDescent="0.25">
      <c r="A27" s="8">
        <f>DPR!A28</f>
        <v>25</v>
      </c>
      <c r="B27" s="9" t="str">
        <f>DPR!B28</f>
        <v>RNJ 014</v>
      </c>
      <c r="C27" s="10">
        <f>'Harga Beli ke Duta'!C27*1.5</f>
        <v>250215</v>
      </c>
      <c r="E27" s="8">
        <f>DPR!A128</f>
        <v>125</v>
      </c>
      <c r="F27" s="9" t="str">
        <f>DPR!B128</f>
        <v>RKA 006</v>
      </c>
      <c r="G27" s="10">
        <f>'Harga Beli ke Duta'!G27*1.5</f>
        <v>304185</v>
      </c>
      <c r="I27" s="8">
        <f>DPR!A228</f>
        <v>225</v>
      </c>
      <c r="J27" s="9" t="str">
        <f>DPR!B228</f>
        <v>RJA 094</v>
      </c>
      <c r="K27" s="10">
        <f>'Harga Beli ke Duta'!K27*1.5</f>
        <v>142170</v>
      </c>
      <c r="M27" s="8">
        <f>DPR!A328</f>
        <v>325</v>
      </c>
      <c r="N27" s="9" t="str">
        <f>DPR!B328</f>
        <v>RJB 121</v>
      </c>
      <c r="O27" s="10">
        <f>'Harga Beli ke Duta'!O27*1.5</f>
        <v>158130</v>
      </c>
      <c r="Q27" s="9">
        <f>DPR!A428</f>
        <v>425</v>
      </c>
      <c r="R27" s="9" t="str">
        <f>DPR!B428</f>
        <v>RCS 063</v>
      </c>
      <c r="S27" s="10">
        <f>'Harga Beli ke Duta'!S27*1.5</f>
        <v>175559.99999999997</v>
      </c>
    </row>
    <row r="28" spans="1:19" ht="9.1999999999999993" customHeight="1" x14ac:dyDescent="0.25">
      <c r="A28" s="8">
        <f>DPR!A29</f>
        <v>26</v>
      </c>
      <c r="B28" s="9" t="str">
        <f>DPR!B29</f>
        <v>RDS 037</v>
      </c>
      <c r="C28" s="10">
        <f>'Harga Beli ke Duta'!C28*1.5</f>
        <v>250215</v>
      </c>
      <c r="E28" s="8">
        <f>DPR!A129</f>
        <v>126</v>
      </c>
      <c r="F28" s="9" t="str">
        <f>DPR!B129</f>
        <v>RRY 004</v>
      </c>
      <c r="G28" s="10">
        <f>'Harga Beli ke Duta'!G28*1.5</f>
        <v>192989.99999999997</v>
      </c>
      <c r="I28" s="8">
        <f>DPR!A229</f>
        <v>226</v>
      </c>
      <c r="J28" s="9" t="str">
        <f>DPR!B229</f>
        <v>RTF 109</v>
      </c>
      <c r="K28" s="10">
        <f>'Harga Beli ke Duta'!K28*1.5</f>
        <v>216825</v>
      </c>
      <c r="M28" s="8">
        <f>DPR!A329</f>
        <v>326</v>
      </c>
      <c r="N28" s="9" t="str">
        <f>DPR!B329</f>
        <v>RJB 123</v>
      </c>
      <c r="O28" s="10">
        <f>'Harga Beli ke Duta'!O28*1.5</f>
        <v>158130</v>
      </c>
      <c r="Q28" s="9">
        <f>DPR!A429</f>
        <v>426</v>
      </c>
      <c r="R28" s="9" t="str">
        <f>DPR!B429</f>
        <v>RAI 008</v>
      </c>
      <c r="S28" s="10">
        <f>'Harga Beli ke Duta'!S28*1.5</f>
        <v>192254.99999999997</v>
      </c>
    </row>
    <row r="29" spans="1:19" ht="9.1999999999999993" customHeight="1" x14ac:dyDescent="0.25">
      <c r="A29" s="8">
        <f>DPR!A30</f>
        <v>27</v>
      </c>
      <c r="B29" s="9" t="str">
        <f>DPR!B30</f>
        <v>RNK 039</v>
      </c>
      <c r="C29" s="10">
        <f>'Harga Beli ke Duta'!C29*1.5</f>
        <v>267645</v>
      </c>
      <c r="E29" s="8">
        <f>DPR!A130</f>
        <v>127</v>
      </c>
      <c r="F29" s="9" t="str">
        <f>DPR!B130</f>
        <v>RGS 066</v>
      </c>
      <c r="G29" s="10">
        <f>'Harga Beli ke Duta'!G29*1.5</f>
        <v>301770</v>
      </c>
      <c r="I29" s="8">
        <f>DPR!A230</f>
        <v>227</v>
      </c>
      <c r="J29" s="9" t="str">
        <f>DPR!B230</f>
        <v>RAP 009</v>
      </c>
      <c r="K29" s="10">
        <f>'Harga Beli ke Duta'!K29*1.5</f>
        <v>217665</v>
      </c>
      <c r="M29" s="8">
        <f>DPR!A330</f>
        <v>327</v>
      </c>
      <c r="N29" s="9" t="str">
        <f>DPR!B330</f>
        <v>RLD 023</v>
      </c>
      <c r="O29" s="10">
        <f>'Harga Beli ke Duta'!O29*1.5</f>
        <v>160440</v>
      </c>
      <c r="Q29" s="9">
        <f>DPR!A430</f>
        <v>427</v>
      </c>
      <c r="R29" s="9" t="str">
        <f>DPR!B430</f>
        <v>RMB 012</v>
      </c>
      <c r="S29" s="10">
        <f>'Harga Beli ke Duta'!S29*1.5</f>
        <v>238245</v>
      </c>
    </row>
    <row r="30" spans="1:19" ht="9.1999999999999993" customHeight="1" x14ac:dyDescent="0.25">
      <c r="A30" s="8">
        <f>DPR!A31</f>
        <v>28</v>
      </c>
      <c r="B30" s="9" t="str">
        <f>DPR!B31</f>
        <v>RSE 058</v>
      </c>
      <c r="C30" s="10">
        <f>'Harga Beli ke Duta'!C30*1.5</f>
        <v>215250</v>
      </c>
      <c r="E30" s="8">
        <f>DPR!A131</f>
        <v>128</v>
      </c>
      <c r="F30" s="9" t="str">
        <f>DPR!B131</f>
        <v>RDD 058</v>
      </c>
      <c r="G30" s="10">
        <f>'Harga Beli ke Duta'!G30*1.5</f>
        <v>227220</v>
      </c>
      <c r="I30" s="8">
        <f>DPR!A231</f>
        <v>228</v>
      </c>
      <c r="J30" s="9" t="str">
        <f>DPR!B231</f>
        <v>RSA 090</v>
      </c>
      <c r="K30" s="10">
        <f>'Harga Beli ke Duta'!K30*1.5</f>
        <v>204120</v>
      </c>
      <c r="M30" s="8">
        <f>DPR!A331</f>
        <v>328</v>
      </c>
      <c r="N30" s="9" t="str">
        <f>DPR!B331</f>
        <v>RSI 027</v>
      </c>
      <c r="O30" s="10">
        <f>'Harga Beli ke Duta'!O30*1.5</f>
        <v>181124.99999999997</v>
      </c>
      <c r="Q30" s="9">
        <f>DPR!A431</f>
        <v>428</v>
      </c>
      <c r="R30" s="9" t="str">
        <f>DPR!B431</f>
        <v>RMB 015</v>
      </c>
      <c r="S30" s="10">
        <f>'Harga Beli ke Duta'!S30*1.5</f>
        <v>245385</v>
      </c>
    </row>
    <row r="31" spans="1:19" ht="9.1999999999999993" customHeight="1" x14ac:dyDescent="0.25">
      <c r="A31" s="8">
        <f>DPR!A32</f>
        <v>29</v>
      </c>
      <c r="B31" s="9" t="str">
        <f>DPR!B32</f>
        <v>RDS 026</v>
      </c>
      <c r="C31" s="10">
        <f>'Harga Beli ke Duta'!C31*1.5</f>
        <v>227955</v>
      </c>
      <c r="E31" s="8">
        <f>DPR!A132</f>
        <v>129</v>
      </c>
      <c r="F31" s="9" t="str">
        <f>DPR!B132</f>
        <v>RWH 018</v>
      </c>
      <c r="G31" s="10">
        <f>'Harga Beli ke Duta'!G31*1.5</f>
        <v>307335</v>
      </c>
      <c r="I31" s="8">
        <f>DPR!A232</f>
        <v>229</v>
      </c>
      <c r="J31" s="9" t="str">
        <f>DPR!B232</f>
        <v>RDF 022</v>
      </c>
      <c r="K31" s="10">
        <f>'Harga Beli ke Duta'!K31*1.5</f>
        <v>278040</v>
      </c>
      <c r="M31" s="8">
        <f>DPR!A332</f>
        <v>329</v>
      </c>
      <c r="N31" s="9" t="str">
        <f>DPR!B332</f>
        <v>RUJ 314</v>
      </c>
      <c r="O31" s="10">
        <f>'Harga Beli ke Duta'!O31*1.5</f>
        <v>95339.999999999985</v>
      </c>
      <c r="Q31" s="9">
        <f>DPR!A432</f>
        <v>429</v>
      </c>
      <c r="R31" s="9" t="str">
        <f>DPR!B432</f>
        <v>RGP 004</v>
      </c>
      <c r="S31" s="10">
        <f>'Harga Beli ke Duta'!S31*1.5</f>
        <v>175559.99999999997</v>
      </c>
    </row>
    <row r="32" spans="1:19" ht="9.1999999999999993" customHeight="1" x14ac:dyDescent="0.25">
      <c r="A32" s="8">
        <f>DPR!A33</f>
        <v>30</v>
      </c>
      <c r="B32" s="9" t="str">
        <f>DPR!B33</f>
        <v>RHR 051</v>
      </c>
      <c r="C32" s="10">
        <f>'Harga Beli ke Duta'!C32*1.5</f>
        <v>192254.99999999997</v>
      </c>
      <c r="E32" s="8">
        <f>DPR!A133</f>
        <v>130</v>
      </c>
      <c r="F32" s="9" t="str">
        <f>DPR!B133</f>
        <v>RLN 079</v>
      </c>
      <c r="G32" s="10">
        <f>'Harga Beli ke Duta'!G32*1.5</f>
        <v>337575</v>
      </c>
      <c r="I32" s="8">
        <f>DPR!A233</f>
        <v>230</v>
      </c>
      <c r="J32" s="9" t="str">
        <f>DPR!B233</f>
        <v>RDY 056</v>
      </c>
      <c r="K32" s="10">
        <f>'Harga Beli ke Duta'!K32*1.5</f>
        <v>208950</v>
      </c>
      <c r="M32" s="8">
        <f>DPR!A333</f>
        <v>330</v>
      </c>
      <c r="N32" s="9" t="str">
        <f>DPR!B333</f>
        <v>RUJ 320</v>
      </c>
      <c r="O32" s="10">
        <f>'Harga Beli ke Duta'!O32*1.5</f>
        <v>95339.999999999985</v>
      </c>
      <c r="Q32" s="9">
        <f>DPR!A433</f>
        <v>430</v>
      </c>
      <c r="R32" s="9" t="str">
        <f>DPR!B433</f>
        <v>RMU 002</v>
      </c>
      <c r="S32" s="10">
        <f>'Harga Beli ke Duta'!S32*1.5</f>
        <v>181124.99999999997</v>
      </c>
    </row>
    <row r="33" spans="1:19" ht="9.1999999999999993" customHeight="1" x14ac:dyDescent="0.25">
      <c r="A33" s="8">
        <f>DPR!A34</f>
        <v>31</v>
      </c>
      <c r="B33" s="9" t="str">
        <f>DPR!B34</f>
        <v>RYI 015</v>
      </c>
      <c r="C33" s="10">
        <f>'Harga Beli ke Duta'!C33*1.5</f>
        <v>173984.99999999997</v>
      </c>
      <c r="E33" s="8">
        <f>DPR!A134</f>
        <v>131</v>
      </c>
      <c r="F33" s="9" t="str">
        <f>DPR!B134</f>
        <v>RLN 064</v>
      </c>
      <c r="G33" s="10">
        <f>'Harga Beli ke Duta'!G33*1.5</f>
        <v>326445</v>
      </c>
      <c r="I33" s="8">
        <f>DPR!A234</f>
        <v>231</v>
      </c>
      <c r="J33" s="9" t="str">
        <f>DPR!B234</f>
        <v>RDA 041</v>
      </c>
      <c r="K33" s="10">
        <f>'Harga Beli ke Duta'!K33*1.5</f>
        <v>208950</v>
      </c>
      <c r="M33" s="8">
        <f>DPR!A334</f>
        <v>331</v>
      </c>
      <c r="N33" s="9" t="str">
        <f>DPR!B334</f>
        <v>RZA 024</v>
      </c>
      <c r="O33" s="10">
        <f>'Harga Beli ke Duta'!O33*1.5</f>
        <v>154875</v>
      </c>
      <c r="Q33" s="9">
        <f>DPR!A434</f>
        <v>431</v>
      </c>
      <c r="R33" s="9" t="str">
        <f>DPR!B434</f>
        <v>RSY 087</v>
      </c>
      <c r="S33" s="10">
        <f>'Harga Beli ke Duta'!S33*1.5</f>
        <v>181124.99999999997</v>
      </c>
    </row>
    <row r="34" spans="1:19" ht="9.1999999999999993" customHeight="1" x14ac:dyDescent="0.25">
      <c r="A34" s="8">
        <f>DPR!A35</f>
        <v>32</v>
      </c>
      <c r="B34" s="9" t="str">
        <f>DPR!B35</f>
        <v>RYI 059</v>
      </c>
      <c r="C34" s="10">
        <f>'Harga Beli ke Duta'!C34*1.5</f>
        <v>178709.99999999997</v>
      </c>
      <c r="E34" s="8">
        <f>DPR!A135</f>
        <v>132</v>
      </c>
      <c r="F34" s="9" t="str">
        <f>DPR!B135</f>
        <v>RNG 039</v>
      </c>
      <c r="G34" s="10">
        <f>'Harga Beli ke Duta'!G34*1.5</f>
        <v>270795</v>
      </c>
      <c r="I34" s="8">
        <f>DPR!A235</f>
        <v>232</v>
      </c>
      <c r="J34" s="9" t="str">
        <f>DPR!B235</f>
        <v>RDA 044</v>
      </c>
      <c r="K34" s="10">
        <f>'Harga Beli ke Duta'!K34*1.5</f>
        <v>208950</v>
      </c>
      <c r="M34" s="8">
        <f>DPR!A335</f>
        <v>332</v>
      </c>
      <c r="N34" s="9" t="str">
        <f>DPR!B335</f>
        <v>RJB 115</v>
      </c>
      <c r="O34" s="10">
        <f>'Harga Beli ke Duta'!O34*1.5</f>
        <v>153300</v>
      </c>
      <c r="Q34" s="9">
        <f>DPR!A435</f>
        <v>432</v>
      </c>
      <c r="R34" s="9" t="str">
        <f>DPR!B435</f>
        <v>RMB 018</v>
      </c>
      <c r="S34" s="10">
        <f>'Harga Beli ke Duta'!S34*1.5</f>
        <v>215250</v>
      </c>
    </row>
    <row r="35" spans="1:19" ht="9.1999999999999993" customHeight="1" x14ac:dyDescent="0.25">
      <c r="A35" s="8">
        <f>DPR!A36</f>
        <v>33</v>
      </c>
      <c r="B35" s="9" t="str">
        <f>DPR!B36</f>
        <v>RYI 090</v>
      </c>
      <c r="C35" s="10">
        <f>'Harga Beli ke Duta'!C35*1.5</f>
        <v>176294.99999999997</v>
      </c>
      <c r="E35" s="8">
        <f>DPR!A136</f>
        <v>133</v>
      </c>
      <c r="F35" s="9" t="str">
        <f>DPR!B136</f>
        <v>RMZ 003</v>
      </c>
      <c r="G35" s="10">
        <f>'Harga Beli ke Duta'!G35*1.5</f>
        <v>293055</v>
      </c>
      <c r="I35" s="8">
        <f>DPR!A236</f>
        <v>233</v>
      </c>
      <c r="J35" s="9" t="str">
        <f>DPR!B236</f>
        <v>RTF 015</v>
      </c>
      <c r="K35" s="10">
        <f>'Harga Beli ke Duta'!K35*1.5</f>
        <v>215250</v>
      </c>
      <c r="M35" s="8">
        <f>DPR!A336</f>
        <v>333</v>
      </c>
      <c r="N35" s="9" t="str">
        <f>DPR!B336</f>
        <v>RWI 325</v>
      </c>
      <c r="O35" s="10">
        <f>'Harga Beli ke Duta'!O35*1.5</f>
        <v>162855</v>
      </c>
      <c r="Q35" s="9">
        <f>DPR!A436</f>
        <v>433</v>
      </c>
      <c r="R35" s="9" t="str">
        <f>DPR!B436</f>
        <v>RMB 007</v>
      </c>
      <c r="S35" s="10">
        <f>'Harga Beli ke Duta'!S35*1.5</f>
        <v>204960</v>
      </c>
    </row>
    <row r="36" spans="1:19" ht="9.1999999999999993" customHeight="1" x14ac:dyDescent="0.25">
      <c r="A36" s="8">
        <f>DPR!A37</f>
        <v>34</v>
      </c>
      <c r="B36" s="9" t="str">
        <f>DPR!B37</f>
        <v>RYI 092</v>
      </c>
      <c r="C36" s="10">
        <f>'Harga Beli ke Duta'!C36*1.5</f>
        <v>181124.99999999997</v>
      </c>
      <c r="E36" s="8">
        <f>DPR!A137</f>
        <v>134</v>
      </c>
      <c r="F36" s="9" t="str">
        <f>DPR!B137</f>
        <v>RDH 051</v>
      </c>
      <c r="G36" s="10">
        <f>'Harga Beli ke Duta'!G36*1.5</f>
        <v>342300</v>
      </c>
      <c r="I36" s="8">
        <f>DPR!A237</f>
        <v>234</v>
      </c>
      <c r="J36" s="9" t="str">
        <f>DPR!B237</f>
        <v>RTF 127</v>
      </c>
      <c r="K36" s="10">
        <f>'Harga Beli ke Duta'!K36*1.5</f>
        <v>217665</v>
      </c>
      <c r="M36" s="8">
        <f>DPR!A337</f>
        <v>334</v>
      </c>
      <c r="N36" s="9" t="str">
        <f>DPR!B337</f>
        <v>RIG 029</v>
      </c>
      <c r="O36" s="10">
        <f>'Harga Beli ke Duta'!O36*1.5</f>
        <v>171570</v>
      </c>
      <c r="Q36" s="9">
        <f>DPR!A437</f>
        <v>434</v>
      </c>
      <c r="R36" s="9" t="str">
        <f>DPR!B437</f>
        <v>RMB 014</v>
      </c>
      <c r="S36" s="10">
        <f>'Harga Beli ke Duta'!S36*1.5</f>
        <v>231945</v>
      </c>
    </row>
    <row r="37" spans="1:19" ht="9.1999999999999993" customHeight="1" x14ac:dyDescent="0.25">
      <c r="A37" s="8">
        <f>DPR!A38</f>
        <v>35</v>
      </c>
      <c r="B37" s="9" t="str">
        <f>DPR!B38</f>
        <v>RPS 204</v>
      </c>
      <c r="C37" s="10">
        <f>'Harga Beli ke Duta'!C37*1.5</f>
        <v>139860</v>
      </c>
      <c r="E37" s="8">
        <f>DPR!A138</f>
        <v>135</v>
      </c>
      <c r="F37" s="9" t="str">
        <f>DPR!B138</f>
        <v>RRY 003</v>
      </c>
      <c r="G37" s="10">
        <f>'Harga Beli ke Duta'!G37*1.5</f>
        <v>208950</v>
      </c>
      <c r="I37" s="8">
        <f>DPR!A238</f>
        <v>235</v>
      </c>
      <c r="J37" s="9" t="str">
        <f>DPR!B238</f>
        <v>RSA 091</v>
      </c>
      <c r="K37" s="10">
        <f>'Harga Beli ke Duta'!K37*1.5</f>
        <v>208950</v>
      </c>
      <c r="M37" s="8">
        <f>DPR!A338</f>
        <v>335</v>
      </c>
      <c r="N37" s="9" t="str">
        <f>DPR!B338</f>
        <v>RLD 012</v>
      </c>
      <c r="O37" s="10">
        <f>'Harga Beli ke Duta'!O37*1.5</f>
        <v>146160</v>
      </c>
      <c r="Q37" s="9">
        <f>DPR!A438</f>
        <v>435</v>
      </c>
      <c r="R37" s="9" t="str">
        <f>DPR!B438</f>
        <v>RYD 107</v>
      </c>
      <c r="S37" s="10">
        <f>'Harga Beli ke Duta'!S37*1.5</f>
        <v>213675</v>
      </c>
    </row>
    <row r="38" spans="1:19" ht="9.1999999999999993" customHeight="1" x14ac:dyDescent="0.25">
      <c r="A38" s="8">
        <f>DPR!A39</f>
        <v>36</v>
      </c>
      <c r="B38" s="9" t="str">
        <f>DPR!B39</f>
        <v>RZM 098</v>
      </c>
      <c r="C38" s="10">
        <f>'Harga Beli ke Duta'!C38*1.5</f>
        <v>146160</v>
      </c>
      <c r="E38" s="8">
        <f>DPR!A139</f>
        <v>136</v>
      </c>
      <c r="F38" s="9" t="str">
        <f>DPR!B139</f>
        <v>RWH 006</v>
      </c>
      <c r="G38" s="10">
        <f>'Harga Beli ke Duta'!G38*1.5</f>
        <v>293055</v>
      </c>
      <c r="I38" s="8">
        <f>DPR!A239</f>
        <v>236</v>
      </c>
      <c r="J38" s="9" t="str">
        <f>DPR!B239</f>
        <v>RUN 006</v>
      </c>
      <c r="K38" s="10">
        <f>'Harga Beli ke Duta'!K38*1.5</f>
        <v>199395</v>
      </c>
      <c r="M38" s="8">
        <f>DPR!A339</f>
        <v>336</v>
      </c>
      <c r="N38" s="9" t="str">
        <f>DPR!B339</f>
        <v>RKR 043</v>
      </c>
      <c r="O38" s="10">
        <f>'Harga Beli ke Duta'!O38*1.5</f>
        <v>171570</v>
      </c>
      <c r="Q38" s="9">
        <f>DPR!A439</f>
        <v>436</v>
      </c>
      <c r="R38" s="9" t="str">
        <f>DPR!B439</f>
        <v>RYD 106</v>
      </c>
      <c r="S38" s="10">
        <f>'Harga Beli ke Duta'!S38*1.5</f>
        <v>213675</v>
      </c>
    </row>
    <row r="39" spans="1:19" ht="9.1999999999999993" customHeight="1" x14ac:dyDescent="0.25">
      <c r="A39" s="8">
        <f>DPR!A40</f>
        <v>37</v>
      </c>
      <c r="B39" s="9" t="str">
        <f>DPR!B40</f>
        <v>RZM 090</v>
      </c>
      <c r="C39" s="10">
        <f>'Harga Beli ke Duta'!C39*1.5</f>
        <v>158130</v>
      </c>
      <c r="E39" s="8">
        <f>DPR!A140</f>
        <v>137</v>
      </c>
      <c r="F39" s="9" t="str">
        <f>DPR!B140</f>
        <v>ROK 040</v>
      </c>
      <c r="G39" s="10">
        <f>'Harga Beli ke Duta'!G39*1.5</f>
        <v>245385</v>
      </c>
      <c r="I39" s="8">
        <f>DPR!A240</f>
        <v>237</v>
      </c>
      <c r="J39" s="9" t="str">
        <f>DPR!B240</f>
        <v>RUN 002</v>
      </c>
      <c r="K39" s="10">
        <f>'Harga Beli ke Duta'!K39*1.5</f>
        <v>209685</v>
      </c>
      <c r="M39" s="8">
        <f>DPR!A340</f>
        <v>337</v>
      </c>
      <c r="N39" s="9" t="str">
        <f>DPR!B340</f>
        <v>RYT 015</v>
      </c>
      <c r="O39" s="10">
        <f>'Harga Beli ke Duta'!O39*1.5</f>
        <v>163590</v>
      </c>
      <c r="Q39" s="9">
        <f>DPR!A440</f>
        <v>437</v>
      </c>
      <c r="R39" s="9" t="str">
        <f>DPR!B440</f>
        <v>RDN 002</v>
      </c>
      <c r="S39" s="10">
        <f>'Harga Beli ke Duta'!S39*1.5</f>
        <v>152565</v>
      </c>
    </row>
    <row r="40" spans="1:19" ht="9.1999999999999993" customHeight="1" x14ac:dyDescent="0.25">
      <c r="A40" s="8">
        <f>DPR!A41</f>
        <v>38</v>
      </c>
      <c r="B40" s="9" t="str">
        <f>DPR!B41</f>
        <v>RIY 005</v>
      </c>
      <c r="C40" s="10">
        <f>'Harga Beli ke Duta'!C40*1.5</f>
        <v>165270</v>
      </c>
      <c r="E40" s="8">
        <f>DPR!A141</f>
        <v>138</v>
      </c>
      <c r="F40" s="9" t="str">
        <f>DPR!B141</f>
        <v>RDD 056</v>
      </c>
      <c r="G40" s="10">
        <f>'Harga Beli ke Duta'!G40*1.5</f>
        <v>227220</v>
      </c>
      <c r="I40" s="8">
        <f>DPR!A241</f>
        <v>238</v>
      </c>
      <c r="J40" s="9" t="str">
        <f>DPR!B241</f>
        <v>RUN 005</v>
      </c>
      <c r="K40" s="10">
        <f>'Harga Beli ke Duta'!K40*1.5</f>
        <v>201810</v>
      </c>
      <c r="M40" s="8">
        <f>DPR!A341</f>
        <v>338</v>
      </c>
      <c r="N40" s="9" t="str">
        <f>DPR!B341</f>
        <v>RLD 002</v>
      </c>
      <c r="O40" s="10">
        <f>'Harga Beli ke Duta'!O40*1.5</f>
        <v>146160</v>
      </c>
      <c r="Q40" s="9">
        <f>DPR!A441</f>
        <v>438</v>
      </c>
      <c r="R40" s="9" t="str">
        <f>DPR!B441</f>
        <v>RDN 015</v>
      </c>
      <c r="S40" s="10">
        <f>'Harga Beli ke Duta'!S40*1.5</f>
        <v>163590</v>
      </c>
    </row>
    <row r="41" spans="1:19" ht="9.1999999999999993" customHeight="1" x14ac:dyDescent="0.25">
      <c r="A41" s="8">
        <f>DPR!A42</f>
        <v>39</v>
      </c>
      <c r="B41" s="9" t="str">
        <f>DPR!B42</f>
        <v>RZM 095</v>
      </c>
      <c r="C41" s="10">
        <f>'Harga Beli ke Duta'!C41*1.5</f>
        <v>158130</v>
      </c>
      <c r="E41" s="8">
        <f>DPR!A142</f>
        <v>139</v>
      </c>
      <c r="F41" s="9" t="str">
        <f>DPR!B142</f>
        <v>ROK 021</v>
      </c>
      <c r="G41" s="10">
        <f>'Harga Beli ke Duta'!G41*1.5</f>
        <v>364559.99999999994</v>
      </c>
      <c r="I41" s="8">
        <f>DPR!A242</f>
        <v>239</v>
      </c>
      <c r="J41" s="9" t="str">
        <f>DPR!B242</f>
        <v>RAQ 024</v>
      </c>
      <c r="K41" s="10">
        <f>'Harga Beli ke Duta'!K41*1.5</f>
        <v>169155</v>
      </c>
      <c r="M41" s="8">
        <f>DPR!A342</f>
        <v>339</v>
      </c>
      <c r="N41" s="9" t="str">
        <f>DPR!B342</f>
        <v>RYT 018</v>
      </c>
      <c r="O41" s="10">
        <f>'Harga Beli ke Duta'!O41*1.5</f>
        <v>163590</v>
      </c>
      <c r="Q41" s="9">
        <f>DPR!A442</f>
        <v>439</v>
      </c>
      <c r="R41" s="9" t="str">
        <f>DPR!B442</f>
        <v>RMB 016</v>
      </c>
      <c r="S41" s="10">
        <f>'Harga Beli ke Duta'!S41*1.5</f>
        <v>238245</v>
      </c>
    </row>
    <row r="42" spans="1:19" ht="9.1999999999999993" customHeight="1" x14ac:dyDescent="0.25">
      <c r="A42" s="8">
        <f>DPR!A43</f>
        <v>40</v>
      </c>
      <c r="B42" s="9" t="str">
        <f>DPR!B43</f>
        <v>RIY 002</v>
      </c>
      <c r="C42" s="10">
        <f>'Harga Beli ke Duta'!C42*1.5</f>
        <v>188264.99999999997</v>
      </c>
      <c r="E42" s="8">
        <f>DPR!A143</f>
        <v>140</v>
      </c>
      <c r="F42" s="9" t="str">
        <f>DPR!B143</f>
        <v>RSG 025</v>
      </c>
      <c r="G42" s="10">
        <f>'Harga Beli ke Duta'!G42*1.5</f>
        <v>381989.99999999994</v>
      </c>
      <c r="I42" s="8">
        <f>DPR!A243</f>
        <v>240</v>
      </c>
      <c r="J42" s="9" t="str">
        <f>DPR!B243</f>
        <v>RCI 1069</v>
      </c>
      <c r="K42" s="10">
        <f>'Harga Beli ke Duta'!K42*1.5</f>
        <v>186689.99999999997</v>
      </c>
      <c r="M42" s="8">
        <f>DPR!A343</f>
        <v>340</v>
      </c>
      <c r="N42" s="9" t="str">
        <f>DPR!B343</f>
        <v>RDF 023</v>
      </c>
      <c r="O42" s="10">
        <f>'Harga Beli ke Duta'!O42*1.5</f>
        <v>169155</v>
      </c>
      <c r="Q42" s="9">
        <f>DPR!A443</f>
        <v>440</v>
      </c>
      <c r="R42" s="9" t="str">
        <f>DPR!B443</f>
        <v>RGP 110</v>
      </c>
      <c r="S42" s="10">
        <f>'Harga Beli ke Duta'!S42*1.5</f>
        <v>192254.99999999997</v>
      </c>
    </row>
    <row r="43" spans="1:19" ht="9.1999999999999993" customHeight="1" x14ac:dyDescent="0.25">
      <c r="A43" s="8">
        <f>DPR!A44</f>
        <v>41</v>
      </c>
      <c r="B43" s="9" t="str">
        <f>DPR!B44</f>
        <v>RPS 205</v>
      </c>
      <c r="C43" s="10">
        <f>'Harga Beli ke Duta'!C43*1.5</f>
        <v>152565</v>
      </c>
      <c r="E43" s="8">
        <f>DPR!A144</f>
        <v>141</v>
      </c>
      <c r="F43" s="9" t="str">
        <f>DPR!B144</f>
        <v>RNK 026</v>
      </c>
      <c r="G43" s="10">
        <f>'Harga Beli ke Duta'!G43*1.5</f>
        <v>381989.99999999994</v>
      </c>
      <c r="I43" s="8">
        <f>DPR!A244</f>
        <v>241</v>
      </c>
      <c r="J43" s="9" t="str">
        <f>DPR!B244</f>
        <v>RAQ 026</v>
      </c>
      <c r="K43" s="10">
        <f>'Harga Beli ke Duta'!K43*1.5</f>
        <v>169155</v>
      </c>
      <c r="M43" s="8">
        <f>DPR!A344</f>
        <v>341</v>
      </c>
      <c r="N43" s="9" t="str">
        <f>DPR!B344</f>
        <v>RAH 004</v>
      </c>
      <c r="O43" s="10">
        <f>'Harga Beli ke Duta'!O43*1.5</f>
        <v>181124.99999999997</v>
      </c>
      <c r="Q43" s="9">
        <f>DPR!A444</f>
        <v>441</v>
      </c>
      <c r="R43" s="9" t="str">
        <f>DPR!B444</f>
        <v>RVN 603</v>
      </c>
      <c r="S43" s="10">
        <f>'Harga Beli ke Duta'!S43*1.5</f>
        <v>184274.99999999997</v>
      </c>
    </row>
    <row r="44" spans="1:19" ht="9.1999999999999993" customHeight="1" x14ac:dyDescent="0.25">
      <c r="A44" s="8">
        <f>DPR!A45</f>
        <v>42</v>
      </c>
      <c r="B44" s="9" t="str">
        <f>DPR!B45</f>
        <v>RPS 031</v>
      </c>
      <c r="C44" s="10">
        <f>'Harga Beli ke Duta'!C44*1.5</f>
        <v>152565</v>
      </c>
      <c r="E44" s="8">
        <f>DPR!A145</f>
        <v>142</v>
      </c>
      <c r="F44" s="9" t="str">
        <f>DPR!B145</f>
        <v>RDG 079</v>
      </c>
      <c r="G44" s="10">
        <f>'Harga Beli ke Duta'!G44*1.5</f>
        <v>337575</v>
      </c>
      <c r="I44" s="8">
        <f>DPR!A245</f>
        <v>242</v>
      </c>
      <c r="J44" s="9" t="str">
        <f>DPR!B245</f>
        <v>RTU 013</v>
      </c>
      <c r="K44" s="10">
        <f>'Harga Beli ke Duta'!K44*1.5</f>
        <v>206535</v>
      </c>
      <c r="M44" s="8">
        <f>DPR!A345</f>
        <v>342</v>
      </c>
      <c r="N44" s="9" t="str">
        <f>DPR!B345</f>
        <v>RTT 005</v>
      </c>
      <c r="O44" s="10">
        <f>'Harga Beli ke Duta'!O44*1.5</f>
        <v>198555</v>
      </c>
      <c r="Q44" s="9">
        <f>DPR!A445</f>
        <v>442</v>
      </c>
      <c r="R44" s="9" t="str">
        <f>DPR!B445</f>
        <v>RST 016</v>
      </c>
      <c r="S44" s="10">
        <f>'Harga Beli ke Duta'!S44*1.5</f>
        <v>215250</v>
      </c>
    </row>
    <row r="45" spans="1:19" ht="9.1999999999999993" customHeight="1" x14ac:dyDescent="0.25">
      <c r="A45" s="8">
        <f>DPR!A46</f>
        <v>43</v>
      </c>
      <c r="B45" s="9" t="str">
        <f>DPR!B46</f>
        <v>RPS 916</v>
      </c>
      <c r="C45" s="10">
        <f>'Harga Beli ke Duta'!C45*1.5</f>
        <v>221655</v>
      </c>
      <c r="E45" s="8">
        <f>DPR!A146</f>
        <v>143</v>
      </c>
      <c r="F45" s="9" t="str">
        <f>DPR!B146</f>
        <v>RBV 049</v>
      </c>
      <c r="G45" s="10">
        <f>'Harga Beli ke Duta'!G45*1.5</f>
        <v>343140</v>
      </c>
      <c r="I45" s="8">
        <f>DPR!A246</f>
        <v>243</v>
      </c>
      <c r="J45" s="9" t="str">
        <f>DPR!B246</f>
        <v>RUD 012</v>
      </c>
      <c r="K45" s="10">
        <f>'Harga Beli ke Duta'!K45*1.5</f>
        <v>169155</v>
      </c>
      <c r="M45" s="8">
        <f>DPR!A346</f>
        <v>343</v>
      </c>
      <c r="N45" s="9" t="str">
        <f>DPR!B346</f>
        <v>RMO 005</v>
      </c>
      <c r="O45" s="10">
        <f>'Harga Beli ke Duta'!O45*1.5</f>
        <v>181124.99999999997</v>
      </c>
      <c r="Q45" s="9">
        <f>DPR!A446</f>
        <v>443</v>
      </c>
      <c r="R45" s="9" t="str">
        <f>DPR!B446</f>
        <v>RDN 034</v>
      </c>
      <c r="S45" s="10">
        <f>'Harga Beli ke Duta'!S45*1.5</f>
        <v>158130</v>
      </c>
    </row>
    <row r="46" spans="1:19" ht="9.1999999999999993" customHeight="1" x14ac:dyDescent="0.25">
      <c r="A46" s="8">
        <f>DPR!A47</f>
        <v>44</v>
      </c>
      <c r="B46" s="9" t="str">
        <f>DPR!B47</f>
        <v>RPS 917</v>
      </c>
      <c r="C46" s="10">
        <f>'Harga Beli ke Duta'!C46*1.5</f>
        <v>221655</v>
      </c>
      <c r="E46" s="8">
        <f>DPR!A147</f>
        <v>144</v>
      </c>
      <c r="F46" s="9" t="str">
        <f>DPR!B147</f>
        <v>RNY 130</v>
      </c>
      <c r="G46" s="10">
        <f>'Harga Beli ke Duta'!G46*1.5</f>
        <v>284340</v>
      </c>
      <c r="I46" s="8">
        <f>DPR!A247</f>
        <v>244</v>
      </c>
      <c r="J46" s="9" t="str">
        <f>DPR!B247</f>
        <v>RTU 014</v>
      </c>
      <c r="K46" s="10">
        <f>'Harga Beli ke Duta'!K46*1.5</f>
        <v>206535</v>
      </c>
      <c r="M46" s="8">
        <f>DPR!A347</f>
        <v>344</v>
      </c>
      <c r="N46" s="9" t="str">
        <f>DPR!B347</f>
        <v>RAP 030</v>
      </c>
      <c r="O46" s="10">
        <f>'Harga Beli ke Duta'!O46*1.5</f>
        <v>169155</v>
      </c>
      <c r="Q46" s="9">
        <f>DPR!A447</f>
        <v>444</v>
      </c>
      <c r="R46" s="9" t="str">
        <f>DPR!B447</f>
        <v>RVN 605</v>
      </c>
      <c r="S46" s="10">
        <f>'Harga Beli ke Duta'!S46*1.5</f>
        <v>215250</v>
      </c>
    </row>
    <row r="47" spans="1:19" ht="9.1999999999999993" customHeight="1" x14ac:dyDescent="0.25">
      <c r="A47" s="8">
        <f>DPR!A48</f>
        <v>45</v>
      </c>
      <c r="B47" s="9" t="str">
        <f>DPR!B48</f>
        <v>RYI 104</v>
      </c>
      <c r="C47" s="10">
        <f>'Harga Beli ke Duta'!C47*1.5</f>
        <v>178709.99999999997</v>
      </c>
      <c r="E47" s="8">
        <f>DPR!A148</f>
        <v>145</v>
      </c>
      <c r="F47" s="9" t="str">
        <f>DPR!B148</f>
        <v>RNY 124</v>
      </c>
      <c r="G47" s="10">
        <f>'Harga Beli ke Duta'!G47*1.5</f>
        <v>276360</v>
      </c>
      <c r="I47" s="8">
        <f>DPR!A248</f>
        <v>245</v>
      </c>
      <c r="J47" s="9" t="str">
        <f>DPR!B248</f>
        <v>RTU 016</v>
      </c>
      <c r="K47" s="10">
        <f>'Harga Beli ke Duta'!K47*1.5</f>
        <v>206535</v>
      </c>
      <c r="M47" s="8">
        <f>DPR!A348</f>
        <v>345</v>
      </c>
      <c r="N47" s="9" t="str">
        <f>DPR!B348</f>
        <v>RAK 029</v>
      </c>
      <c r="O47" s="10">
        <f>'Harga Beli ke Duta'!O47*1.5</f>
        <v>206535</v>
      </c>
      <c r="Q47" s="9">
        <f>DPR!A448</f>
        <v>445</v>
      </c>
      <c r="R47" s="9" t="str">
        <f>DPR!B448</f>
        <v>RSR 006</v>
      </c>
      <c r="S47" s="10">
        <f>'Harga Beli ke Duta'!S47*1.5</f>
        <v>192254.99999999997</v>
      </c>
    </row>
    <row r="48" spans="1:19" ht="9.1999999999999993" customHeight="1" x14ac:dyDescent="0.25">
      <c r="A48" s="8">
        <f>DPR!A49</f>
        <v>46</v>
      </c>
      <c r="B48" s="9" t="str">
        <f>DPR!B49</f>
        <v>RYI 096</v>
      </c>
      <c r="C48" s="10">
        <f>'Harga Beli ke Duta'!C48*1.5</f>
        <v>178709.99999999997</v>
      </c>
      <c r="E48" s="8">
        <f>DPR!A149</f>
        <v>146</v>
      </c>
      <c r="F48" s="9" t="str">
        <f>DPR!B149</f>
        <v>RPS 206</v>
      </c>
      <c r="G48" s="10">
        <f>'Harga Beli ke Duta'!G48*1.5</f>
        <v>146160</v>
      </c>
      <c r="I48" s="8">
        <f>DPR!A249</f>
        <v>246</v>
      </c>
      <c r="J48" s="9" t="str">
        <f>DPR!B249</f>
        <v>RUD 020</v>
      </c>
      <c r="K48" s="10">
        <f>'Harga Beli ke Duta'!K48*1.5</f>
        <v>171570</v>
      </c>
      <c r="M48" s="8">
        <f>DPR!A349</f>
        <v>346</v>
      </c>
      <c r="N48" s="9" t="str">
        <f>DPR!B349</f>
        <v>RDY 066</v>
      </c>
      <c r="O48" s="10">
        <f>'Harga Beli ke Duta'!O48*1.5</f>
        <v>181124.99999999997</v>
      </c>
      <c r="Q48" s="9">
        <f>DPR!A449</f>
        <v>446</v>
      </c>
      <c r="R48" s="9" t="str">
        <f>DPR!B449</f>
        <v>RSY 088</v>
      </c>
      <c r="S48" s="10">
        <f>'Harga Beli ke Duta'!S48*1.5</f>
        <v>181124.99999999997</v>
      </c>
    </row>
    <row r="49" spans="1:19" ht="9.1999999999999993" customHeight="1" x14ac:dyDescent="0.25">
      <c r="A49" s="8">
        <f>DPR!A50</f>
        <v>47</v>
      </c>
      <c r="B49" s="9" t="str">
        <f>DPR!B50</f>
        <v>RPS 028</v>
      </c>
      <c r="C49" s="10">
        <f>'Harga Beli ke Duta'!C49*1.5</f>
        <v>146160</v>
      </c>
      <c r="E49" s="8">
        <f>DPR!A150</f>
        <v>147</v>
      </c>
      <c r="F49" s="9" t="str">
        <f>DPR!B150</f>
        <v>RPS 207</v>
      </c>
      <c r="G49" s="10">
        <f>'Harga Beli ke Duta'!G49*1.5</f>
        <v>146160</v>
      </c>
      <c r="I49" s="8">
        <f>DPR!A250</f>
        <v>247</v>
      </c>
      <c r="J49" s="9" t="str">
        <f>DPR!B250</f>
        <v>RCI 108</v>
      </c>
      <c r="K49" s="10">
        <f>'Harga Beli ke Duta'!K49*1.5</f>
        <v>158130</v>
      </c>
      <c r="M49" s="8">
        <f>DPR!A350</f>
        <v>347</v>
      </c>
      <c r="N49" s="9" t="str">
        <f>DPR!B350</f>
        <v>RAK 031</v>
      </c>
      <c r="O49" s="10">
        <f>'Harga Beli ke Duta'!O49*1.5</f>
        <v>206535</v>
      </c>
      <c r="Q49" s="9">
        <f>DPR!A450</f>
        <v>447</v>
      </c>
      <c r="R49" s="9" t="str">
        <f>DPR!B450</f>
        <v>RMN 003</v>
      </c>
      <c r="S49" s="10">
        <f>'Harga Beli ke Duta'!S49*1.5</f>
        <v>196980</v>
      </c>
    </row>
    <row r="50" spans="1:19" ht="9.1999999999999993" customHeight="1" x14ac:dyDescent="0.25">
      <c r="A50" s="8">
        <f>DPR!A51</f>
        <v>48</v>
      </c>
      <c r="B50" s="9" t="str">
        <f>DPR!B51</f>
        <v>RPS 020</v>
      </c>
      <c r="C50" s="10">
        <f>'Harga Beli ke Duta'!C50*1.5</f>
        <v>152565</v>
      </c>
      <c r="E50" s="8">
        <f>DPR!A151</f>
        <v>148</v>
      </c>
      <c r="F50" s="9" t="str">
        <f>DPR!B151</f>
        <v>RKO 029</v>
      </c>
      <c r="G50" s="10">
        <f>'Harga Beli ke Duta'!G50*1.5</f>
        <v>176294.99999999997</v>
      </c>
      <c r="I50" s="8">
        <f>DPR!A251</f>
        <v>248</v>
      </c>
      <c r="J50" s="9" t="str">
        <f>DPR!B251</f>
        <v>RPK 014</v>
      </c>
      <c r="K50" s="10">
        <f>'Harga Beli ke Duta'!K50*1.5</f>
        <v>158130</v>
      </c>
      <c r="M50" s="8">
        <f>DPR!A351</f>
        <v>348</v>
      </c>
      <c r="N50" s="9" t="str">
        <f>DPR!B351</f>
        <v>RMO 008</v>
      </c>
      <c r="O50" s="10">
        <f>'Harga Beli ke Duta'!O50*1.5</f>
        <v>204120</v>
      </c>
      <c r="Q50" s="9">
        <f>DPR!A451</f>
        <v>448</v>
      </c>
      <c r="R50" s="9" t="str">
        <f>DPR!B451</f>
        <v>RDN 038</v>
      </c>
      <c r="S50" s="10">
        <f>'Harga Beli ke Duta'!S50*1.5</f>
        <v>158130</v>
      </c>
    </row>
    <row r="51" spans="1:19" ht="9.1999999999999993" customHeight="1" x14ac:dyDescent="0.25">
      <c r="A51" s="8">
        <f>DPR!A52</f>
        <v>49</v>
      </c>
      <c r="B51" s="9" t="str">
        <f>DPR!B52</f>
        <v>RPS 027</v>
      </c>
      <c r="C51" s="10">
        <f>'Harga Beli ke Duta'!C51*1.5</f>
        <v>146160</v>
      </c>
      <c r="E51" s="8">
        <f>DPR!A152</f>
        <v>149</v>
      </c>
      <c r="F51" s="9" t="str">
        <f>DPR!B152</f>
        <v>RLN 083</v>
      </c>
      <c r="G51" s="10">
        <f>'Harga Beli ke Duta'!G51*1.5</f>
        <v>215250</v>
      </c>
      <c r="I51" s="8">
        <f>DPR!A252</f>
        <v>249</v>
      </c>
      <c r="J51" s="9" t="str">
        <f>DPR!B252</f>
        <v>RPK 002</v>
      </c>
      <c r="K51" s="10">
        <f>'Harga Beli ke Duta'!K51*1.5</f>
        <v>157290</v>
      </c>
      <c r="M51" s="8">
        <f>DPR!A352</f>
        <v>349</v>
      </c>
      <c r="N51" s="9" t="str">
        <f>DPR!B352</f>
        <v>RAH 006</v>
      </c>
      <c r="O51" s="10">
        <f>'Harga Beli ke Duta'!O51*1.5</f>
        <v>181124.99999999997</v>
      </c>
      <c r="Q51" s="9">
        <f>DPR!A452</f>
        <v>449</v>
      </c>
      <c r="R51" s="9" t="str">
        <f>DPR!B452</f>
        <v>RMU 003</v>
      </c>
      <c r="S51" s="10">
        <f>'Harga Beli ke Duta'!S51*1.5</f>
        <v>181124.99999999997</v>
      </c>
    </row>
    <row r="52" spans="1:19" ht="9.1999999999999993" customHeight="1" x14ac:dyDescent="0.25">
      <c r="A52" s="8">
        <f>DPR!A53</f>
        <v>50</v>
      </c>
      <c r="B52" s="9" t="str">
        <f>DPR!B53</f>
        <v>RPS 029</v>
      </c>
      <c r="C52" s="10">
        <f>'Harga Beli ke Duta'!C52*1.5</f>
        <v>146160</v>
      </c>
      <c r="E52" s="8">
        <f>DPR!A153</f>
        <v>150</v>
      </c>
      <c r="F52" s="9" t="str">
        <f>DPR!B153</f>
        <v>RNG 043</v>
      </c>
      <c r="G52" s="10">
        <f>'Harga Beli ke Duta'!G52*1.5</f>
        <v>204120</v>
      </c>
      <c r="I52" s="8">
        <f>DPR!A253</f>
        <v>250</v>
      </c>
      <c r="J52" s="9" t="str">
        <f>DPR!B253</f>
        <v>RTU 007</v>
      </c>
      <c r="K52" s="10">
        <f>'Harga Beli ke Duta'!K52*1.5</f>
        <v>201810</v>
      </c>
      <c r="M52" s="8">
        <f>DPR!A353</f>
        <v>350</v>
      </c>
      <c r="N52" s="9" t="str">
        <f>DPR!B353</f>
        <v>RBR 010</v>
      </c>
      <c r="O52" s="10">
        <f>'Harga Beli ke Duta'!O52*1.5</f>
        <v>192254.99999999997</v>
      </c>
      <c r="Q52" s="9">
        <f>DPR!A453</f>
        <v>450</v>
      </c>
      <c r="R52" s="9" t="str">
        <f>DPR!B453</f>
        <v>RSQ 029</v>
      </c>
      <c r="S52" s="10">
        <f>'Harga Beli ke Duta'!S52*1.5</f>
        <v>123165</v>
      </c>
    </row>
    <row r="53" spans="1:19" ht="9.1999999999999993" customHeight="1" x14ac:dyDescent="0.25">
      <c r="A53" s="8">
        <f>DPR!A54</f>
        <v>51</v>
      </c>
      <c r="B53" s="9" t="str">
        <f>DPR!B54</f>
        <v>RPS 030</v>
      </c>
      <c r="C53" s="10">
        <f>'Harga Beli ke Duta'!C53*1.5</f>
        <v>152565</v>
      </c>
      <c r="E53" s="8">
        <f>DPR!A154</f>
        <v>151</v>
      </c>
      <c r="F53" s="9" t="str">
        <f>DPR!B154</f>
        <v>RYK 001</v>
      </c>
      <c r="G53" s="10">
        <f>'Harga Beli ke Duta'!G53*1.5</f>
        <v>278775</v>
      </c>
      <c r="I53" s="8">
        <f>DPR!A254</f>
        <v>251</v>
      </c>
      <c r="J53" s="9" t="str">
        <f>DPR!B254</f>
        <v>RUD 014</v>
      </c>
      <c r="K53" s="10">
        <f>'Harga Beli ke Duta'!K53*1.5</f>
        <v>169155</v>
      </c>
      <c r="M53" s="8">
        <f>DPR!A354</f>
        <v>351</v>
      </c>
      <c r="N53" s="9" t="str">
        <f>DPR!B354</f>
        <v>RCA 054</v>
      </c>
      <c r="O53" s="10">
        <f>'Harga Beli ke Duta'!O53*1.5</f>
        <v>224805</v>
      </c>
      <c r="Q53" s="9">
        <f>DPR!A454</f>
        <v>451</v>
      </c>
      <c r="R53" s="9" t="str">
        <f>DPR!B454</f>
        <v>RSQ 036</v>
      </c>
      <c r="S53" s="10">
        <f>'Harga Beli ke Duta'!S53*1.5</f>
        <v>94499.999999999985</v>
      </c>
    </row>
    <row r="54" spans="1:19" ht="9.1999999999999993" customHeight="1" x14ac:dyDescent="0.25">
      <c r="A54" s="8">
        <f>DPR!A55</f>
        <v>52</v>
      </c>
      <c r="B54" s="9" t="str">
        <f>DPR!B55</f>
        <v>RPS 017</v>
      </c>
      <c r="C54" s="10">
        <f>'Harga Beli ke Duta'!C54*1.5</f>
        <v>152565</v>
      </c>
      <c r="E54" s="8">
        <f>DPR!A155</f>
        <v>152</v>
      </c>
      <c r="F54" s="9" t="str">
        <f>DPR!B155</f>
        <v>RYK 002</v>
      </c>
      <c r="G54" s="10">
        <f>'Harga Beli ke Duta'!G54*1.5</f>
        <v>158130</v>
      </c>
      <c r="I54" s="8">
        <f>DPR!A255</f>
        <v>252</v>
      </c>
      <c r="J54" s="9" t="str">
        <f>DPR!B255</f>
        <v>RLR 304</v>
      </c>
      <c r="K54" s="10">
        <f>'Harga Beli ke Duta'!K54*1.5</f>
        <v>145425</v>
      </c>
      <c r="M54" s="8">
        <f>DPR!A355</f>
        <v>352</v>
      </c>
      <c r="N54" s="9" t="str">
        <f>DPR!B355</f>
        <v>RDO 160</v>
      </c>
      <c r="O54" s="10">
        <f>'Harga Beli ke Duta'!O54*1.5</f>
        <v>211260</v>
      </c>
      <c r="Q54" s="9">
        <f>DPR!A455</f>
        <v>452</v>
      </c>
      <c r="R54" s="9" t="str">
        <f>DPR!B455</f>
        <v>RDN 017</v>
      </c>
      <c r="S54" s="10">
        <f>'Harga Beli ke Duta'!S54*1.5</f>
        <v>112035</v>
      </c>
    </row>
    <row r="55" spans="1:19" ht="9.1999999999999993" customHeight="1" x14ac:dyDescent="0.25">
      <c r="A55" s="8">
        <f>DPR!A56</f>
        <v>53</v>
      </c>
      <c r="B55" s="9" t="str">
        <f>DPR!B56</f>
        <v>RPS 668</v>
      </c>
      <c r="C55" s="10">
        <f>'Harga Beli ke Duta'!C55*1.5</f>
        <v>152565</v>
      </c>
      <c r="E55" s="8">
        <f>DPR!A156</f>
        <v>153</v>
      </c>
      <c r="F55" s="9" t="str">
        <f>DPR!B156</f>
        <v>RGS 038</v>
      </c>
      <c r="G55" s="10">
        <f>'Harga Beli ke Duta'!G55*1.5</f>
        <v>208950</v>
      </c>
      <c r="I55" s="8">
        <f>DPR!A256</f>
        <v>253</v>
      </c>
      <c r="J55" s="9" t="str">
        <f>DPR!B256</f>
        <v>RNO 082</v>
      </c>
      <c r="K55" s="10">
        <f>'Harga Beli ke Duta'!K55*1.5</f>
        <v>144585</v>
      </c>
      <c r="M55" s="8">
        <f>DPR!A356</f>
        <v>353</v>
      </c>
      <c r="N55" s="9" t="str">
        <f>DPR!B356</f>
        <v>RDO 412</v>
      </c>
      <c r="O55" s="10">
        <f>'Harga Beli ke Duta'!O55*1.5</f>
        <v>181124.99999999997</v>
      </c>
      <c r="Q55" s="9">
        <f>DPR!A456</f>
        <v>453</v>
      </c>
      <c r="R55" s="9" t="str">
        <f>DPR!B456</f>
        <v>RMB 017</v>
      </c>
      <c r="S55" s="10">
        <f>'Harga Beli ke Duta'!S55*1.5</f>
        <v>169155</v>
      </c>
    </row>
    <row r="56" spans="1:19" ht="9.1999999999999993" customHeight="1" x14ac:dyDescent="0.25">
      <c r="A56" s="8">
        <f>DPR!A57</f>
        <v>54</v>
      </c>
      <c r="B56" s="9" t="str">
        <f>DPR!B57</f>
        <v>RPS 670</v>
      </c>
      <c r="C56" s="10">
        <f>'Harga Beli ke Duta'!C56*1.5</f>
        <v>158130</v>
      </c>
      <c r="E56" s="8">
        <f>DPR!A157</f>
        <v>154</v>
      </c>
      <c r="F56" s="9" t="str">
        <f>DPR!B157</f>
        <v>RGS 039</v>
      </c>
      <c r="G56" s="10">
        <f>'Harga Beli ke Duta'!G56*1.5</f>
        <v>315315</v>
      </c>
      <c r="I56" s="8">
        <f>DPR!A257</f>
        <v>254</v>
      </c>
      <c r="J56" s="9" t="str">
        <f>DPR!B257</f>
        <v>RNO 084</v>
      </c>
      <c r="K56" s="10">
        <f>'Harga Beli ke Duta'!K56*1.5</f>
        <v>144585</v>
      </c>
      <c r="M56" s="8">
        <f>DPR!A357</f>
        <v>354</v>
      </c>
      <c r="N56" s="9" t="str">
        <f>DPR!B357</f>
        <v>RGH 9614</v>
      </c>
      <c r="O56" s="10">
        <f>'Harga Beli ke Duta'!O56*1.5</f>
        <v>250215</v>
      </c>
      <c r="Q56" s="9">
        <f>DPR!A457</f>
        <v>454</v>
      </c>
      <c r="R56" s="9" t="str">
        <f>DPR!B457</f>
        <v>RDN 026</v>
      </c>
      <c r="S56" s="10">
        <f>'Harga Beli ke Duta'!S56*1.5</f>
        <v>114450</v>
      </c>
    </row>
    <row r="57" spans="1:19" ht="9.1999999999999993" customHeight="1" x14ac:dyDescent="0.25">
      <c r="A57" s="8">
        <f>DPR!A58</f>
        <v>55</v>
      </c>
      <c r="B57" s="9" t="str">
        <f>DPR!B58</f>
        <v>RPS 025</v>
      </c>
      <c r="C57" s="10">
        <f>'Harga Beli ke Duta'!C57*1.5</f>
        <v>158130</v>
      </c>
      <c r="E57" s="8">
        <f>DPR!A158</f>
        <v>155</v>
      </c>
      <c r="F57" s="9" t="str">
        <f>DPR!B158</f>
        <v>RGS 046</v>
      </c>
      <c r="G57" s="10">
        <f>'Harga Beli ke Duta'!G57*1.5</f>
        <v>208950</v>
      </c>
      <c r="I57" s="8">
        <f>DPR!A258</f>
        <v>255</v>
      </c>
      <c r="J57" s="9" t="str">
        <f>DPR!B258</f>
        <v>RYY 010</v>
      </c>
      <c r="K57" s="10">
        <f>'Harga Beli ke Duta'!K57*1.5</f>
        <v>132720</v>
      </c>
      <c r="M57" s="8">
        <f>DPR!A358</f>
        <v>355</v>
      </c>
      <c r="N57" s="9" t="str">
        <f>DPR!B358</f>
        <v>RGH 9615</v>
      </c>
      <c r="O57" s="10">
        <f>'Harga Beli ke Duta'!O57*1.5</f>
        <v>250215</v>
      </c>
      <c r="Q57" s="9">
        <f>DPR!A458</f>
        <v>455</v>
      </c>
      <c r="R57" s="9" t="str">
        <f>DPR!B458</f>
        <v>RST 015</v>
      </c>
      <c r="S57" s="10">
        <f>'Harga Beli ke Duta'!S57*1.5</f>
        <v>192254.99999999997</v>
      </c>
    </row>
    <row r="58" spans="1:19" ht="9.1999999999999993" customHeight="1" x14ac:dyDescent="0.25">
      <c r="A58" s="8">
        <f>DPR!A59</f>
        <v>56</v>
      </c>
      <c r="B58" s="9" t="str">
        <f>DPR!B59</f>
        <v>RPS 513</v>
      </c>
      <c r="C58" s="10">
        <f>'Harga Beli ke Duta'!C58*1.5</f>
        <v>163590</v>
      </c>
      <c r="E58" s="8">
        <f>DPR!A159</f>
        <v>156</v>
      </c>
      <c r="F58" s="9" t="str">
        <f>DPR!B159</f>
        <v>RGS 047</v>
      </c>
      <c r="G58" s="10">
        <f>'Harga Beli ke Duta'!G58*1.5</f>
        <v>315315</v>
      </c>
      <c r="I58" s="8">
        <f>DPR!A259</f>
        <v>256</v>
      </c>
      <c r="J58" s="9" t="str">
        <f>DPR!B259</f>
        <v>RYY 009</v>
      </c>
      <c r="K58" s="10">
        <f>'Harga Beli ke Duta'!K58*1.5</f>
        <v>132720</v>
      </c>
      <c r="M58" s="8">
        <f>DPR!A359</f>
        <v>356</v>
      </c>
      <c r="N58" s="9" t="str">
        <f>DPR!B359</f>
        <v>RDY 061</v>
      </c>
      <c r="O58" s="10">
        <f>'Harga Beli ke Duta'!O58*1.5</f>
        <v>175559.99999999997</v>
      </c>
      <c r="Q58" s="9">
        <f>DPR!A459</f>
        <v>456</v>
      </c>
      <c r="R58" s="9" t="str">
        <f>DPR!B459</f>
        <v>RDN 028</v>
      </c>
      <c r="S58" s="10">
        <f>'Harga Beli ke Duta'!S58*1.5</f>
        <v>135030</v>
      </c>
    </row>
    <row r="59" spans="1:19" ht="9.1999999999999993" customHeight="1" x14ac:dyDescent="0.25">
      <c r="A59" s="8">
        <f>DPR!A60</f>
        <v>57</v>
      </c>
      <c r="B59" s="9" t="str">
        <f>DPR!B60</f>
        <v>RPS 514</v>
      </c>
      <c r="C59" s="10">
        <f>'Harga Beli ke Duta'!C59*1.5</f>
        <v>163590</v>
      </c>
      <c r="E59" s="8">
        <f>DPR!A160</f>
        <v>157</v>
      </c>
      <c r="F59" s="9" t="str">
        <f>DPR!B160</f>
        <v>RGS 049</v>
      </c>
      <c r="G59" s="10">
        <f>'Harga Beli ke Duta'!G59*1.5</f>
        <v>315315</v>
      </c>
      <c r="I59" s="8">
        <f>DPR!A260</f>
        <v>257</v>
      </c>
      <c r="J59" s="9" t="str">
        <f>DPR!B260</f>
        <v>RYY 006</v>
      </c>
      <c r="K59" s="10">
        <f>'Harga Beli ke Duta'!K59*1.5</f>
        <v>123165</v>
      </c>
      <c r="M59" s="8">
        <f>DPR!A360</f>
        <v>357</v>
      </c>
      <c r="N59" s="9" t="str">
        <f>DPR!B360</f>
        <v>RBR 006</v>
      </c>
      <c r="O59" s="10">
        <f>'Harga Beli ke Duta'!O59*1.5</f>
        <v>184274.99999999997</v>
      </c>
      <c r="Q59" s="9">
        <f>DPR!A460</f>
        <v>457</v>
      </c>
      <c r="R59" s="9" t="str">
        <f>DPR!B460</f>
        <v>RDT 017</v>
      </c>
      <c r="S59" s="10">
        <f>'Harga Beli ke Duta'!S59*1.5</f>
        <v>139860</v>
      </c>
    </row>
    <row r="60" spans="1:19" ht="9.1999999999999993" customHeight="1" x14ac:dyDescent="0.25">
      <c r="A60" s="8">
        <f>DPR!A61</f>
        <v>58</v>
      </c>
      <c r="B60" s="9" t="str">
        <f>DPR!B61</f>
        <v>RDI 039</v>
      </c>
      <c r="C60" s="10">
        <f>'Harga Beli ke Duta'!C60*1.5</f>
        <v>296310</v>
      </c>
      <c r="E60" s="8">
        <f>DPR!A161</f>
        <v>158</v>
      </c>
      <c r="F60" s="9" t="str">
        <f>DPR!B161</f>
        <v>RGS 048</v>
      </c>
      <c r="G60" s="10">
        <f>'Harga Beli ke Duta'!G60*1.5</f>
        <v>208950</v>
      </c>
      <c r="I60" s="8">
        <f>DPR!A261</f>
        <v>258</v>
      </c>
      <c r="J60" s="9" t="str">
        <f>DPR!B261</f>
        <v>RJJ 1148</v>
      </c>
      <c r="K60" s="10">
        <f>'Harga Beli ke Duta'!K60*1.5</f>
        <v>135030</v>
      </c>
      <c r="M60" s="8">
        <f>DPR!A361</f>
        <v>358</v>
      </c>
      <c r="N60" s="9" t="str">
        <f>DPR!B361</f>
        <v>RAP 038</v>
      </c>
      <c r="O60" s="10">
        <f>'Harga Beli ke Duta'!O60*1.5</f>
        <v>178709.99999999997</v>
      </c>
      <c r="Q60" s="9">
        <f>DPR!A461</f>
        <v>458</v>
      </c>
      <c r="R60" s="9" t="str">
        <f>DPR!B461</f>
        <v>RDT 011</v>
      </c>
      <c r="S60" s="10">
        <f>'Harga Beli ke Duta'!S60*1.5</f>
        <v>119175</v>
      </c>
    </row>
    <row r="61" spans="1:19" ht="9.1999999999999993" customHeight="1" x14ac:dyDescent="0.25">
      <c r="A61" s="8">
        <f>DPR!A62</f>
        <v>59</v>
      </c>
      <c r="B61" s="9" t="str">
        <f>DPR!B62</f>
        <v>RDI 048</v>
      </c>
      <c r="C61" s="10">
        <f>'Harga Beli ke Duta'!C61*1.5</f>
        <v>232680</v>
      </c>
      <c r="E61" s="8">
        <f>DPR!A162</f>
        <v>159</v>
      </c>
      <c r="F61" s="9" t="str">
        <f>DPR!B162</f>
        <v>RYR 011</v>
      </c>
      <c r="G61" s="10">
        <f>'Harga Beli ke Duta'!G61*1.5</f>
        <v>209685</v>
      </c>
      <c r="I61" s="8">
        <f>DPR!A262</f>
        <v>259</v>
      </c>
      <c r="J61" s="9" t="str">
        <f>DPR!B262</f>
        <v>RLR 320</v>
      </c>
      <c r="K61" s="10">
        <f>'Harga Beli ke Duta'!K61*1.5</f>
        <v>132720</v>
      </c>
      <c r="M61" s="8">
        <f>DPR!A362</f>
        <v>359</v>
      </c>
      <c r="N61" s="9" t="str">
        <f>DPR!B362</f>
        <v>RDO 417</v>
      </c>
      <c r="O61" s="10">
        <f>'Harga Beli ke Duta'!O61*1.5</f>
        <v>192254.99999999997</v>
      </c>
      <c r="Q61" s="25">
        <f>DPR!A462</f>
        <v>459</v>
      </c>
      <c r="R61" s="25" t="str">
        <f>DPR!B462</f>
        <v>RDN 037</v>
      </c>
      <c r="S61" s="26">
        <f>'Harga Beli ke Duta'!S61*1.5</f>
        <v>123165</v>
      </c>
    </row>
    <row r="62" spans="1:19" ht="9.1999999999999993" customHeight="1" x14ac:dyDescent="0.25">
      <c r="A62" s="8">
        <f>DPR!A63</f>
        <v>60</v>
      </c>
      <c r="B62" s="9" t="str">
        <f>DPR!B63</f>
        <v>RSE 051</v>
      </c>
      <c r="C62" s="10">
        <f>'Harga Beli ke Duta'!C62*1.5</f>
        <v>207270</v>
      </c>
      <c r="E62" s="8">
        <f>DPR!A163</f>
        <v>160</v>
      </c>
      <c r="F62" s="9" t="str">
        <f>DPR!B163</f>
        <v>RNK 003</v>
      </c>
      <c r="G62" s="10">
        <f>'Harga Beli ke Duta'!G62*1.5</f>
        <v>175559.99999999997</v>
      </c>
      <c r="I62" s="8">
        <f>DPR!A263</f>
        <v>260</v>
      </c>
      <c r="J62" s="9" t="str">
        <f>DPR!B263</f>
        <v>RLR 303</v>
      </c>
      <c r="K62" s="10">
        <f>'Harga Beli ke Duta'!K62*1.5</f>
        <v>132720</v>
      </c>
      <c r="M62" s="8">
        <f>DPR!A363</f>
        <v>360</v>
      </c>
      <c r="N62" s="9" t="str">
        <f>DPR!B363</f>
        <v>RCA 017</v>
      </c>
      <c r="O62" s="10">
        <f>'Harga Beli ke Duta'!O62*1.5</f>
        <v>206535</v>
      </c>
      <c r="Q62" s="27"/>
      <c r="R62" s="27"/>
      <c r="S62" s="28"/>
    </row>
    <row r="63" spans="1:19" ht="9.1999999999999993" customHeight="1" x14ac:dyDescent="0.25">
      <c r="A63" s="8">
        <f>DPR!A64</f>
        <v>61</v>
      </c>
      <c r="B63" s="9" t="str">
        <f>DPR!B64</f>
        <v>RDS 041</v>
      </c>
      <c r="C63" s="10">
        <f>'Harga Beli ke Duta'!C63*1.5</f>
        <v>250215</v>
      </c>
      <c r="E63" s="8">
        <f>DPR!A164</f>
        <v>161</v>
      </c>
      <c r="F63" s="9" t="str">
        <f>DPR!B164</f>
        <v>RYR 010</v>
      </c>
      <c r="G63" s="10">
        <f>'Harga Beli ke Duta'!G63*1.5</f>
        <v>201810</v>
      </c>
      <c r="I63" s="8">
        <f>DPR!A264</f>
        <v>261</v>
      </c>
      <c r="J63" s="9" t="str">
        <f>DPR!B264</f>
        <v>RNO 083</v>
      </c>
      <c r="K63" s="10">
        <f>'Harga Beli ke Duta'!K63*1.5</f>
        <v>146160</v>
      </c>
      <c r="M63" s="8">
        <f>DPR!A364</f>
        <v>361</v>
      </c>
      <c r="N63" s="9" t="str">
        <f>DPR!B364</f>
        <v>RCA 053</v>
      </c>
      <c r="O63" s="10">
        <f>'Harga Beli ke Duta'!O63*1.5</f>
        <v>219975</v>
      </c>
      <c r="Q63" s="12"/>
      <c r="R63" s="12"/>
      <c r="S63" s="13"/>
    </row>
    <row r="64" spans="1:19" ht="9.1999999999999993" customHeight="1" x14ac:dyDescent="0.25">
      <c r="A64" s="8">
        <f>DPR!A65</f>
        <v>62</v>
      </c>
      <c r="B64" s="9" t="str">
        <f>DPR!B65</f>
        <v>RSE 063</v>
      </c>
      <c r="C64" s="10">
        <f>'Harga Beli ke Duta'!C64*1.5</f>
        <v>227220</v>
      </c>
      <c r="E64" s="8">
        <f>DPR!A165</f>
        <v>162</v>
      </c>
      <c r="F64" s="9" t="str">
        <f>DPR!B165</f>
        <v>RGS 036</v>
      </c>
      <c r="G64" s="10">
        <f>'Harga Beli ke Duta'!G64*1.5</f>
        <v>215250</v>
      </c>
      <c r="I64" s="8">
        <f>DPR!A265</f>
        <v>262</v>
      </c>
      <c r="J64" s="9" t="str">
        <f>DPR!B265</f>
        <v>RJJ 1147</v>
      </c>
      <c r="K64" s="10">
        <f>'Harga Beli ke Duta'!K64*1.5</f>
        <v>135030</v>
      </c>
      <c r="M64" s="8">
        <f>DPR!A365</f>
        <v>362</v>
      </c>
      <c r="N64" s="9" t="str">
        <f>DPR!B365</f>
        <v>RDF 020</v>
      </c>
      <c r="O64" s="10">
        <f>'Harga Beli ke Duta'!O64*1.5</f>
        <v>254940</v>
      </c>
      <c r="Q64" s="12"/>
      <c r="R64" s="12"/>
      <c r="S64" s="13"/>
    </row>
    <row r="65" spans="1:19" ht="9.1999999999999993" customHeight="1" x14ac:dyDescent="0.25">
      <c r="A65" s="8">
        <f>DPR!A66</f>
        <v>63</v>
      </c>
      <c r="B65" s="9" t="str">
        <f>DPR!B66</f>
        <v>RNJ 003</v>
      </c>
      <c r="C65" s="10">
        <f>'Harga Beli ke Duta'!C65*1.5</f>
        <v>273210</v>
      </c>
      <c r="E65" s="8">
        <f>DPR!A166</f>
        <v>163</v>
      </c>
      <c r="F65" s="9" t="str">
        <f>DPR!B166</f>
        <v>RDH 050</v>
      </c>
      <c r="G65" s="10">
        <f>'Harga Beli ke Duta'!G65*1.5</f>
        <v>188999.99999999997</v>
      </c>
      <c r="I65" s="8">
        <f>DPR!A266</f>
        <v>263</v>
      </c>
      <c r="J65" s="9" t="str">
        <f>DPR!B266</f>
        <v>RDF 026</v>
      </c>
      <c r="K65" s="10">
        <f>'Harga Beli ke Duta'!K65*1.5</f>
        <v>135030</v>
      </c>
      <c r="M65" s="8">
        <f>DPR!A366</f>
        <v>363</v>
      </c>
      <c r="N65" s="9" t="str">
        <f>DPR!B366</f>
        <v>RFY 008</v>
      </c>
      <c r="O65" s="10">
        <f>'Harga Beli ke Duta'!O65*1.5</f>
        <v>199395</v>
      </c>
      <c r="Q65" s="12"/>
      <c r="R65" s="12"/>
      <c r="S65" s="13"/>
    </row>
    <row r="66" spans="1:19" ht="9.1999999999999993" customHeight="1" x14ac:dyDescent="0.25">
      <c r="A66" s="8">
        <f>DPR!A67</f>
        <v>64</v>
      </c>
      <c r="B66" s="9" t="str">
        <f>DPR!B67</f>
        <v>RDI 058</v>
      </c>
      <c r="C66" s="10">
        <f>'Harga Beli ke Duta'!C66*1.5</f>
        <v>238245</v>
      </c>
      <c r="E66" s="8">
        <f>DPR!A167</f>
        <v>164</v>
      </c>
      <c r="F66" s="9" t="str">
        <f>DPR!B167</f>
        <v>RYR 007</v>
      </c>
      <c r="G66" s="10">
        <f>'Harga Beli ke Duta'!G66*1.5</f>
        <v>181859.99999999997</v>
      </c>
      <c r="I66" s="8">
        <f>DPR!A267</f>
        <v>264</v>
      </c>
      <c r="J66" s="9" t="str">
        <f>DPR!B267</f>
        <v>RGH 9613</v>
      </c>
      <c r="K66" s="10">
        <f>'Harga Beli ke Duta'!K66*1.5</f>
        <v>204120</v>
      </c>
      <c r="M66" s="8">
        <f>DPR!A367</f>
        <v>364</v>
      </c>
      <c r="N66" s="9" t="str">
        <f>DPR!B367</f>
        <v>RFY 009</v>
      </c>
      <c r="O66" s="10">
        <f>'Harga Beli ke Duta'!O66*1.5</f>
        <v>199395</v>
      </c>
      <c r="Q66" s="12"/>
      <c r="R66" s="12"/>
      <c r="S66" s="13"/>
    </row>
    <row r="67" spans="1:19" ht="9.1999999999999993" customHeight="1" x14ac:dyDescent="0.25">
      <c r="A67" s="8">
        <f>DPR!A68</f>
        <v>65</v>
      </c>
      <c r="B67" s="9" t="str">
        <f>DPR!B68</f>
        <v>RIK 001</v>
      </c>
      <c r="C67" s="10">
        <f>'Harga Beli ke Duta'!C67*1.5</f>
        <v>215250</v>
      </c>
      <c r="E67" s="8">
        <f>DPR!A168</f>
        <v>165</v>
      </c>
      <c r="F67" s="9" t="str">
        <f>DPR!B168</f>
        <v>RNI 096</v>
      </c>
      <c r="G67" s="10">
        <f>'Harga Beli ke Duta'!G67*1.5</f>
        <v>127890</v>
      </c>
      <c r="I67" s="8">
        <f>DPR!A268</f>
        <v>265</v>
      </c>
      <c r="J67" s="9" t="str">
        <f>DPR!B268</f>
        <v>RKM 030</v>
      </c>
      <c r="K67" s="10">
        <f>'Harga Beli ke Duta'!K67*1.5</f>
        <v>213675</v>
      </c>
      <c r="M67" s="8">
        <f>DPR!A368</f>
        <v>365</v>
      </c>
      <c r="N67" s="9" t="str">
        <f>DPR!B368</f>
        <v>RFY 006</v>
      </c>
      <c r="O67" s="10">
        <f>'Harga Beli ke Duta'!O67*1.5</f>
        <v>208950</v>
      </c>
      <c r="Q67" s="12"/>
      <c r="R67" s="12"/>
      <c r="S67" s="13"/>
    </row>
    <row r="68" spans="1:19" ht="9.1999999999999993" customHeight="1" x14ac:dyDescent="0.25">
      <c r="A68" s="8">
        <f>DPR!A69</f>
        <v>66</v>
      </c>
      <c r="B68" s="9" t="str">
        <f>DPR!B69</f>
        <v>RSE 061</v>
      </c>
      <c r="C68" s="10">
        <f>'Harga Beli ke Duta'!C68*1.5</f>
        <v>212100</v>
      </c>
      <c r="E68" s="8">
        <f>DPR!A169</f>
        <v>166</v>
      </c>
      <c r="F68" s="9" t="str">
        <f>DPR!B169</f>
        <v>RNI 080</v>
      </c>
      <c r="G68" s="10">
        <f>'Harga Beli ke Duta'!G68*1.5</f>
        <v>131880</v>
      </c>
      <c r="I68" s="8">
        <f>DPR!A269</f>
        <v>266</v>
      </c>
      <c r="J68" s="9" t="str">
        <f>DPR!B269</f>
        <v>RTT 026</v>
      </c>
      <c r="K68" s="10">
        <f>'Harga Beli ke Duta'!K68*1.5</f>
        <v>204120</v>
      </c>
      <c r="M68" s="8">
        <f>DPR!A369</f>
        <v>366</v>
      </c>
      <c r="N68" s="9" t="str">
        <f>DPR!B369</f>
        <v>RFY 007</v>
      </c>
      <c r="O68" s="10">
        <f>'Harga Beli ke Duta'!O68*1.5</f>
        <v>194564.99999999997</v>
      </c>
      <c r="Q68" s="12"/>
      <c r="R68" s="12"/>
      <c r="S68" s="13"/>
    </row>
    <row r="69" spans="1:19" ht="9.1999999999999993" customHeight="1" x14ac:dyDescent="0.25">
      <c r="A69" s="8">
        <f>DPR!A70</f>
        <v>67</v>
      </c>
      <c r="B69" s="9" t="str">
        <f>DPR!B70</f>
        <v>RNK 040</v>
      </c>
      <c r="C69" s="10">
        <f>'Harga Beli ke Duta'!C69*1.5</f>
        <v>267645</v>
      </c>
      <c r="E69" s="8">
        <f>DPR!A170</f>
        <v>167</v>
      </c>
      <c r="F69" s="9" t="str">
        <f>DPR!B170</f>
        <v>RNI 090</v>
      </c>
      <c r="G69" s="10">
        <f>'Harga Beli ke Duta'!G69*1.5</f>
        <v>114450</v>
      </c>
      <c r="I69" s="8">
        <f>DPR!A270</f>
        <v>267</v>
      </c>
      <c r="J69" s="9" t="str">
        <f>DPR!B270</f>
        <v>RGH 9616</v>
      </c>
      <c r="K69" s="10">
        <f>'Harga Beli ke Duta'!K69*1.5</f>
        <v>209685</v>
      </c>
      <c r="M69" s="8">
        <f>DPR!A370</f>
        <v>367</v>
      </c>
      <c r="N69" s="9" t="str">
        <f>DPR!B370</f>
        <v>RHA 021</v>
      </c>
      <c r="O69" s="10">
        <f>'Harga Beli ke Duta'!O69*1.5</f>
        <v>222390</v>
      </c>
      <c r="Q69" s="12"/>
      <c r="R69" s="12"/>
      <c r="S69" s="13"/>
    </row>
    <row r="70" spans="1:19" ht="9.1999999999999993" customHeight="1" x14ac:dyDescent="0.25">
      <c r="A70" s="8">
        <f>DPR!A71</f>
        <v>68</v>
      </c>
      <c r="B70" s="9" t="str">
        <f>DPR!B71</f>
        <v>RDI 074</v>
      </c>
      <c r="C70" s="10">
        <f>'Harga Beli ke Duta'!C70*1.5</f>
        <v>238245</v>
      </c>
      <c r="E70" s="8">
        <f>DPR!A171</f>
        <v>168</v>
      </c>
      <c r="F70" s="9" t="str">
        <f>DPR!B171</f>
        <v>RNI 097</v>
      </c>
      <c r="G70" s="10">
        <f>'Harga Beli ke Duta'!G70*1.5</f>
        <v>144585</v>
      </c>
      <c r="I70" s="8">
        <f>DPR!A271</f>
        <v>268</v>
      </c>
      <c r="J70" s="9" t="str">
        <f>DPR!B271</f>
        <v>RKM 029</v>
      </c>
      <c r="K70" s="10">
        <f>'Harga Beli ke Duta'!K70*1.5</f>
        <v>234360</v>
      </c>
      <c r="M70" s="8">
        <f>DPR!A371</f>
        <v>368</v>
      </c>
      <c r="N70" s="9" t="str">
        <f>DPR!B371</f>
        <v>RKS 901</v>
      </c>
      <c r="O70" s="10">
        <f>'Harga Beli ke Duta'!O70*1.5</f>
        <v>160440</v>
      </c>
      <c r="Q70" s="12"/>
      <c r="R70" s="12"/>
      <c r="S70" s="13"/>
    </row>
    <row r="71" spans="1:19" ht="9.1999999999999993" customHeight="1" x14ac:dyDescent="0.25">
      <c r="A71" s="8">
        <f>DPR!A72</f>
        <v>69</v>
      </c>
      <c r="B71" s="9" t="str">
        <f>DPR!B72</f>
        <v>RRL 004</v>
      </c>
      <c r="C71" s="10">
        <f>'Harga Beli ke Duta'!C71*1.5</f>
        <v>319305</v>
      </c>
      <c r="E71" s="8">
        <f>DPR!A172</f>
        <v>169</v>
      </c>
      <c r="F71" s="9" t="str">
        <f>DPR!B172</f>
        <v>RAO 036</v>
      </c>
      <c r="G71" s="10">
        <f>'Harga Beli ke Duta'!G71*1.5</f>
        <v>311325</v>
      </c>
      <c r="I71" s="8">
        <f>DPR!A272</f>
        <v>269</v>
      </c>
      <c r="J71" s="9" t="str">
        <f>DPR!B272</f>
        <v>RGH 9612</v>
      </c>
      <c r="K71" s="10">
        <f>'Harga Beli ke Duta'!K71*1.5</f>
        <v>204120</v>
      </c>
      <c r="M71" s="8">
        <f>DPR!A372</f>
        <v>369</v>
      </c>
      <c r="N71" s="9" t="str">
        <f>DPR!B372</f>
        <v>RKS 906</v>
      </c>
      <c r="O71" s="10">
        <f>'Harga Beli ke Duta'!O71*1.5</f>
        <v>160440</v>
      </c>
      <c r="Q71" s="12"/>
      <c r="R71" s="12"/>
      <c r="S71" s="13"/>
    </row>
    <row r="72" spans="1:19" ht="9.1999999999999993" customHeight="1" x14ac:dyDescent="0.25">
      <c r="A72" s="8">
        <f>DPR!A73</f>
        <v>70</v>
      </c>
      <c r="B72" s="9" t="str">
        <f>DPR!B73</f>
        <v>RRL 108</v>
      </c>
      <c r="C72" s="10">
        <f>'Harga Beli ke Duta'!C72*1.5</f>
        <v>328860</v>
      </c>
      <c r="E72" s="8">
        <f>DPR!A173</f>
        <v>170</v>
      </c>
      <c r="F72" s="9" t="str">
        <f>DPR!B173</f>
        <v>RAO 057</v>
      </c>
      <c r="G72" s="10">
        <f>'Harga Beli ke Duta'!G72*1.5</f>
        <v>295470</v>
      </c>
      <c r="I72" s="8">
        <f>DPR!A273</f>
        <v>270</v>
      </c>
      <c r="J72" s="9" t="str">
        <f>DPR!B273</f>
        <v>RAK 008</v>
      </c>
      <c r="K72" s="10">
        <f>'Harga Beli ke Duta'!K72*1.5</f>
        <v>196980</v>
      </c>
      <c r="M72" s="8">
        <f>DPR!A373</f>
        <v>370</v>
      </c>
      <c r="N72" s="9" t="str">
        <f>DPR!B373</f>
        <v>RKS 909</v>
      </c>
      <c r="O72" s="10">
        <f>'Harga Beli ke Duta'!O72*1.5</f>
        <v>160440</v>
      </c>
      <c r="Q72" s="12"/>
      <c r="R72" s="12"/>
      <c r="S72" s="13"/>
    </row>
    <row r="73" spans="1:19" ht="9.1999999999999993" customHeight="1" x14ac:dyDescent="0.25">
      <c r="A73" s="8">
        <f>DPR!A74</f>
        <v>71</v>
      </c>
      <c r="B73" s="9" t="str">
        <f>DPR!B74</f>
        <v>RNJ 013</v>
      </c>
      <c r="C73" s="10">
        <f>'Harga Beli ke Duta'!C73*1.5</f>
        <v>250215</v>
      </c>
      <c r="E73" s="8">
        <f>DPR!A174</f>
        <v>171</v>
      </c>
      <c r="F73" s="9" t="str">
        <f>DPR!B174</f>
        <v>RAO 059</v>
      </c>
      <c r="G73" s="10">
        <f>'Harga Beli ke Duta'!G73*1.5</f>
        <v>304185</v>
      </c>
      <c r="I73" s="8">
        <f>DPR!A274</f>
        <v>271</v>
      </c>
      <c r="J73" s="9" t="str">
        <f>DPR!B274</f>
        <v>RJM 519</v>
      </c>
      <c r="K73" s="10">
        <f>'Harga Beli ke Duta'!K73*1.5</f>
        <v>186689.99999999997</v>
      </c>
      <c r="M73" s="8">
        <f>DPR!A374</f>
        <v>371</v>
      </c>
      <c r="N73" s="9" t="str">
        <f>DPR!B374</f>
        <v>RRT 913</v>
      </c>
      <c r="O73" s="10">
        <f>'Harga Beli ke Duta'!O73*1.5</f>
        <v>162855</v>
      </c>
      <c r="Q73" s="12"/>
      <c r="R73" s="12"/>
      <c r="S73" s="13"/>
    </row>
    <row r="74" spans="1:19" ht="9.1999999999999993" customHeight="1" x14ac:dyDescent="0.25">
      <c r="A74" s="8">
        <f>DPR!A75</f>
        <v>72</v>
      </c>
      <c r="B74" s="9" t="str">
        <f>DPR!B75</f>
        <v>RTK 003</v>
      </c>
      <c r="C74" s="10">
        <f>'Harga Beli ke Duta'!C74*1.5</f>
        <v>201810</v>
      </c>
      <c r="E74" s="8">
        <f>DPR!A175</f>
        <v>172</v>
      </c>
      <c r="F74" s="9" t="str">
        <f>DPR!B175</f>
        <v>RYZ 003</v>
      </c>
      <c r="G74" s="10">
        <f>'Harga Beli ke Duta'!G74*1.5</f>
        <v>284340</v>
      </c>
      <c r="I74" s="8">
        <f>DPR!A275</f>
        <v>272</v>
      </c>
      <c r="J74" s="9" t="str">
        <f>DPR!B275</f>
        <v>RHG 006</v>
      </c>
      <c r="K74" s="10">
        <f>'Harga Beli ke Duta'!K74*1.5</f>
        <v>192254.99999999997</v>
      </c>
      <c r="M74" s="8">
        <f>DPR!A375</f>
        <v>372</v>
      </c>
      <c r="N74" s="9" t="str">
        <f>DPR!B375</f>
        <v>RYE 102</v>
      </c>
      <c r="O74" s="10">
        <f>'Harga Beli ke Duta'!O74*1.5</f>
        <v>171570</v>
      </c>
      <c r="Q74" s="12"/>
      <c r="R74" s="12"/>
      <c r="S74" s="13"/>
    </row>
    <row r="75" spans="1:19" ht="9.1999999999999993" customHeight="1" x14ac:dyDescent="0.25">
      <c r="A75" s="8">
        <f>DPR!A76</f>
        <v>73</v>
      </c>
      <c r="B75" s="9" t="str">
        <f>DPR!B76</f>
        <v>RTK 005</v>
      </c>
      <c r="C75" s="10">
        <f>'Harga Beli ke Duta'!C75*1.5</f>
        <v>204120</v>
      </c>
      <c r="E75" s="8">
        <f>DPR!A176</f>
        <v>173</v>
      </c>
      <c r="F75" s="9" t="str">
        <f>DPR!B176</f>
        <v>RYZ 002</v>
      </c>
      <c r="G75" s="10">
        <f>'Harga Beli ke Duta'!G75*1.5</f>
        <v>284340</v>
      </c>
      <c r="I75" s="8">
        <f>DPR!A276</f>
        <v>273</v>
      </c>
      <c r="J75" s="9" t="str">
        <f>DPR!B276</f>
        <v>RYE 108</v>
      </c>
      <c r="K75" s="10">
        <f>'Harga Beli ke Duta'!K75*1.5</f>
        <v>199395</v>
      </c>
      <c r="M75" s="8">
        <f>DPR!A376</f>
        <v>373</v>
      </c>
      <c r="N75" s="9" t="str">
        <f>DPR!B376</f>
        <v>RHI 2022</v>
      </c>
      <c r="O75" s="10">
        <f>'Harga Beli ke Duta'!O75*1.5</f>
        <v>169155</v>
      </c>
      <c r="Q75" s="12"/>
      <c r="R75" s="12"/>
      <c r="S75" s="13"/>
    </row>
    <row r="76" spans="1:19" ht="9.1999999999999993" customHeight="1" x14ac:dyDescent="0.25">
      <c r="A76" s="8">
        <f>DPR!A77</f>
        <v>74</v>
      </c>
      <c r="B76" s="9" t="str">
        <f>DPR!B77</f>
        <v>RAL 013</v>
      </c>
      <c r="C76" s="10">
        <f>'Harga Beli ke Duta'!C76*1.5</f>
        <v>303450</v>
      </c>
      <c r="E76" s="8">
        <f>DPR!A177</f>
        <v>174</v>
      </c>
      <c r="F76" s="9" t="str">
        <f>DPR!B177</f>
        <v>RAO 068</v>
      </c>
      <c r="G76" s="10">
        <f>'Harga Beli ke Duta'!G76*1.5</f>
        <v>330435</v>
      </c>
      <c r="I76" s="8">
        <f>DPR!A277</f>
        <v>274</v>
      </c>
      <c r="J76" s="9" t="str">
        <f>DPR!B277</f>
        <v>RHG 011</v>
      </c>
      <c r="K76" s="10">
        <f>'Harga Beli ke Duta'!K76*1.5</f>
        <v>192254.99999999997</v>
      </c>
      <c r="M76" s="8">
        <f>DPR!A377</f>
        <v>374</v>
      </c>
      <c r="N76" s="9" t="str">
        <f>DPR!B377</f>
        <v>RHI 2021</v>
      </c>
      <c r="O76" s="10">
        <f>'Harga Beli ke Duta'!O76*1.5</f>
        <v>169155</v>
      </c>
      <c r="Q76" s="12"/>
      <c r="R76" s="12"/>
      <c r="S76" s="13"/>
    </row>
    <row r="77" spans="1:19" ht="9.1999999999999993" customHeight="1" x14ac:dyDescent="0.25">
      <c r="A77" s="8">
        <f>DPR!A78</f>
        <v>75</v>
      </c>
      <c r="B77" s="9" t="str">
        <f>DPR!B78</f>
        <v>RAL 018</v>
      </c>
      <c r="C77" s="10">
        <f>'Harga Beli ke Duta'!C77*1.5</f>
        <v>376424.99999999994</v>
      </c>
      <c r="E77" s="8">
        <f>DPR!A178</f>
        <v>175</v>
      </c>
      <c r="F77" s="9" t="str">
        <f>DPR!B178</f>
        <v>RYZ 001</v>
      </c>
      <c r="G77" s="10">
        <f>'Harga Beli ke Duta'!G77*1.5</f>
        <v>284340</v>
      </c>
      <c r="I77" s="8">
        <f>DPR!A278</f>
        <v>275</v>
      </c>
      <c r="J77" s="9" t="str">
        <f>DPR!B278</f>
        <v>RUU 1732</v>
      </c>
      <c r="K77" s="10">
        <f>'Harga Beli ke Duta'!K77*1.5</f>
        <v>219975</v>
      </c>
      <c r="M77" s="8">
        <f>DPR!A378</f>
        <v>375</v>
      </c>
      <c r="N77" s="9" t="str">
        <f>DPR!B378</f>
        <v>RYE 103</v>
      </c>
      <c r="O77" s="10">
        <f>'Harga Beli ke Duta'!O77*1.5</f>
        <v>171570</v>
      </c>
      <c r="Q77" s="12"/>
      <c r="R77" s="12"/>
      <c r="S77" s="13"/>
    </row>
    <row r="78" spans="1:19" ht="9.1999999999999993" customHeight="1" x14ac:dyDescent="0.25">
      <c r="A78" s="8">
        <f>DPR!A79</f>
        <v>76</v>
      </c>
      <c r="B78" s="9" t="str">
        <f>DPR!B79</f>
        <v>RAL 017</v>
      </c>
      <c r="C78" s="10">
        <f>'Harga Beli ke Duta'!C78*1.5</f>
        <v>376424.99999999994</v>
      </c>
      <c r="E78" s="8">
        <f>DPR!A179</f>
        <v>176</v>
      </c>
      <c r="F78" s="9" t="str">
        <f>DPR!B179</f>
        <v>RAO 069</v>
      </c>
      <c r="G78" s="10">
        <f>'Harga Beli ke Duta'!G78*1.5</f>
        <v>273210</v>
      </c>
      <c r="I78" s="8">
        <f>DPR!A279</f>
        <v>276</v>
      </c>
      <c r="J78" s="9" t="str">
        <f>DPR!B279</f>
        <v>RUU 1734</v>
      </c>
      <c r="K78" s="10">
        <f>'Harga Beli ke Duta'!K78*1.5</f>
        <v>211260</v>
      </c>
      <c r="M78" s="8">
        <f>DPR!A379</f>
        <v>376</v>
      </c>
      <c r="N78" s="9" t="str">
        <f>DPR!B379</f>
        <v>RKS 907</v>
      </c>
      <c r="O78" s="10">
        <f>'Harga Beli ke Duta'!O78*1.5</f>
        <v>160440</v>
      </c>
      <c r="Q78" s="12"/>
      <c r="R78" s="12"/>
      <c r="S78" s="13"/>
    </row>
    <row r="79" spans="1:19" ht="9.1999999999999993" customHeight="1" x14ac:dyDescent="0.25">
      <c r="A79" s="8">
        <f>DPR!A80</f>
        <v>77</v>
      </c>
      <c r="B79" s="9" t="str">
        <f>DPR!B80</f>
        <v>RAL 016</v>
      </c>
      <c r="C79" s="10">
        <f>'Harga Beli ke Duta'!C79*1.5</f>
        <v>337575</v>
      </c>
      <c r="E79" s="8">
        <f>DPR!A180</f>
        <v>177</v>
      </c>
      <c r="F79" s="9" t="str">
        <f>DPR!B180</f>
        <v>RMP 180</v>
      </c>
      <c r="G79" s="10">
        <f>'Harga Beli ke Duta'!G79*1.5</f>
        <v>339885</v>
      </c>
      <c r="I79" s="8">
        <f>DPR!A280</f>
        <v>277</v>
      </c>
      <c r="J79" s="9" t="str">
        <f>DPR!B280</f>
        <v>RUP 044</v>
      </c>
      <c r="K79" s="10">
        <f>'Harga Beli ke Duta'!K79*1.5</f>
        <v>211260</v>
      </c>
      <c r="M79" s="8">
        <f>DPR!A380</f>
        <v>377</v>
      </c>
      <c r="N79" s="9" t="str">
        <f>DPR!B380</f>
        <v>RSL 018</v>
      </c>
      <c r="O79" s="10">
        <f>'Harga Beli ke Duta'!O79*1.5</f>
        <v>135030</v>
      </c>
      <c r="Q79" s="12"/>
      <c r="R79" s="12"/>
      <c r="S79" s="13"/>
    </row>
    <row r="80" spans="1:19" ht="9.1999999999999993" customHeight="1" x14ac:dyDescent="0.25">
      <c r="A80" s="8">
        <f>DPR!A81</f>
        <v>78</v>
      </c>
      <c r="B80" s="9" t="str">
        <f>DPR!B81</f>
        <v>RYI 085</v>
      </c>
      <c r="C80" s="10">
        <f>'Harga Beli ke Duta'!C80*1.5</f>
        <v>178709.99999999997</v>
      </c>
      <c r="E80" s="8">
        <f>DPR!A181</f>
        <v>178</v>
      </c>
      <c r="F80" s="9" t="str">
        <f>DPR!B181</f>
        <v>RDF 017</v>
      </c>
      <c r="G80" s="10">
        <f>'Harga Beli ke Duta'!G80*1.5</f>
        <v>405825</v>
      </c>
      <c r="I80" s="8">
        <f>DPR!A281</f>
        <v>278</v>
      </c>
      <c r="J80" s="9" t="str">
        <f>DPR!B281</f>
        <v>RUP 046</v>
      </c>
      <c r="K80" s="10">
        <f>'Harga Beli ke Duta'!K80*1.5</f>
        <v>281190</v>
      </c>
      <c r="M80" s="8">
        <f>DPR!A381</f>
        <v>378</v>
      </c>
      <c r="N80" s="9" t="str">
        <f>DPR!B381</f>
        <v>RSL 016</v>
      </c>
      <c r="O80" s="10">
        <f>'Harga Beli ke Duta'!O80*1.5</f>
        <v>162855</v>
      </c>
      <c r="Q80" s="12"/>
      <c r="R80" s="12"/>
      <c r="S80" s="13"/>
    </row>
    <row r="81" spans="1:19" ht="9.1999999999999993" customHeight="1" x14ac:dyDescent="0.25">
      <c r="A81" s="8">
        <f>DPR!A82</f>
        <v>79</v>
      </c>
      <c r="B81" s="9" t="str">
        <f>DPR!B82</f>
        <v>RYI 099</v>
      </c>
      <c r="C81" s="10">
        <f>'Harga Beli ke Duta'!C81*1.5</f>
        <v>181124.99999999997</v>
      </c>
      <c r="E81" s="8">
        <f>DPR!A182</f>
        <v>179</v>
      </c>
      <c r="F81" s="9" t="str">
        <f>DPR!B182</f>
        <v>RMP 179</v>
      </c>
      <c r="G81" s="10">
        <f>'Harga Beli ke Duta'!G81*1.5</f>
        <v>344714.99999999994</v>
      </c>
      <c r="I81" s="8">
        <f>DPR!A282</f>
        <v>279</v>
      </c>
      <c r="J81" s="9" t="str">
        <f>DPR!B282</f>
        <v>RUP 041</v>
      </c>
      <c r="K81" s="10">
        <f>'Harga Beli ke Duta'!K81*1.5</f>
        <v>262920</v>
      </c>
      <c r="M81" s="8">
        <f>DPR!A382</f>
        <v>379</v>
      </c>
      <c r="N81" s="9" t="str">
        <f>DPR!B382</f>
        <v>RTN 034</v>
      </c>
      <c r="O81" s="10">
        <f>'Harga Beli ke Duta'!O81*1.5</f>
        <v>158130</v>
      </c>
      <c r="Q81" s="12"/>
      <c r="R81" s="12"/>
      <c r="S81" s="13"/>
    </row>
    <row r="82" spans="1:19" ht="9.1999999999999993" customHeight="1" x14ac:dyDescent="0.25">
      <c r="A82" s="8">
        <f>DPR!A83</f>
        <v>80</v>
      </c>
      <c r="B82" s="9" t="str">
        <f>DPR!B83</f>
        <v>RIY 004</v>
      </c>
      <c r="C82" s="10">
        <f>'Harga Beli ke Duta'!C82*1.5</f>
        <v>171570</v>
      </c>
      <c r="E82" s="8">
        <f>DPR!A183</f>
        <v>180</v>
      </c>
      <c r="F82" s="9" t="str">
        <f>DPR!B183</f>
        <v>RMP 172</v>
      </c>
      <c r="G82" s="10">
        <f>'Harga Beli ke Duta'!G82*1.5</f>
        <v>324030</v>
      </c>
      <c r="I82" s="8">
        <f>DPR!A283</f>
        <v>280</v>
      </c>
      <c r="J82" s="9" t="str">
        <f>DPR!B283</f>
        <v>RHA 016</v>
      </c>
      <c r="K82" s="10">
        <f>'Harga Beli ke Duta'!K82*1.5</f>
        <v>215250</v>
      </c>
      <c r="M82" s="8">
        <f>DPR!A383</f>
        <v>380</v>
      </c>
      <c r="N82" s="9" t="str">
        <f>DPR!B383</f>
        <v>RRA 025</v>
      </c>
      <c r="O82" s="10">
        <f>'Harga Beli ke Duta'!O82*1.5</f>
        <v>204120</v>
      </c>
      <c r="Q82" s="12"/>
      <c r="R82" s="12"/>
      <c r="S82" s="13"/>
    </row>
    <row r="83" spans="1:19" ht="9.1999999999999993" customHeight="1" x14ac:dyDescent="0.25">
      <c r="A83" s="8">
        <f>DPR!A84</f>
        <v>81</v>
      </c>
      <c r="B83" s="9" t="str">
        <f>DPR!B84</f>
        <v>RZM 096</v>
      </c>
      <c r="C83" s="10">
        <f>'Harga Beli ke Duta'!C83*1.5</f>
        <v>146160</v>
      </c>
      <c r="E83" s="8">
        <f>DPR!A184</f>
        <v>181</v>
      </c>
      <c r="F83" s="9" t="str">
        <f>DPR!B184</f>
        <v>RBN 003</v>
      </c>
      <c r="G83" s="10">
        <f>'Harga Beli ke Duta'!G83*1.5</f>
        <v>290745</v>
      </c>
      <c r="I83" s="8">
        <f>DPR!A284</f>
        <v>281</v>
      </c>
      <c r="J83" s="9" t="str">
        <f>DPR!B284</f>
        <v>RUP 038</v>
      </c>
      <c r="K83" s="10">
        <f>'Harga Beli ke Duta'!K83*1.5</f>
        <v>204120</v>
      </c>
      <c r="M83" s="8">
        <f>DPR!A384</f>
        <v>381</v>
      </c>
      <c r="N83" s="9" t="str">
        <f>DPR!B384</f>
        <v>RRH 661</v>
      </c>
      <c r="O83" s="10">
        <f>'Harga Beli ke Duta'!O83*1.5</f>
        <v>213675</v>
      </c>
      <c r="Q83" s="12"/>
      <c r="R83" s="12"/>
      <c r="S83" s="13"/>
    </row>
    <row r="84" spans="1:19" ht="9.1999999999999993" customHeight="1" x14ac:dyDescent="0.25">
      <c r="A84" s="8">
        <f>DPR!A85</f>
        <v>82</v>
      </c>
      <c r="B84" s="9" t="str">
        <f>DPR!B85</f>
        <v>RHR 052</v>
      </c>
      <c r="C84" s="10">
        <f>'Harga Beli ke Duta'!C84*1.5</f>
        <v>181124.99999999997</v>
      </c>
      <c r="E84" s="8">
        <f>DPR!A185</f>
        <v>182</v>
      </c>
      <c r="F84" s="9" t="str">
        <f>DPR!B185</f>
        <v>RMP 096</v>
      </c>
      <c r="G84" s="10">
        <f>'Harga Beli ke Duta'!G84*1.5</f>
        <v>296310</v>
      </c>
      <c r="I84" s="8">
        <f>DPR!A285</f>
        <v>282</v>
      </c>
      <c r="J84" s="9" t="str">
        <f>DPR!B285</f>
        <v>RSP 234</v>
      </c>
      <c r="K84" s="10">
        <f>'Harga Beli ke Duta'!K84*1.5</f>
        <v>183539.99999999997</v>
      </c>
      <c r="M84" s="8">
        <f>DPR!A385</f>
        <v>382</v>
      </c>
      <c r="N84" s="9" t="str">
        <f>DPR!B385</f>
        <v>RMY 123</v>
      </c>
      <c r="O84" s="10">
        <f>'Harga Beli ke Duta'!O84*1.5</f>
        <v>144585</v>
      </c>
      <c r="Q84" s="12"/>
      <c r="R84" s="12"/>
      <c r="S84" s="13"/>
    </row>
    <row r="85" spans="1:19" ht="9.1999999999999993" customHeight="1" x14ac:dyDescent="0.25">
      <c r="A85" s="8">
        <f>DPR!A86</f>
        <v>83</v>
      </c>
      <c r="B85" s="9" t="str">
        <f>DPR!B86</f>
        <v>RPS 901</v>
      </c>
      <c r="C85" s="10">
        <f>'Harga Beli ke Duta'!C85*1.5</f>
        <v>231945</v>
      </c>
      <c r="E85" s="8">
        <f>DPR!A186</f>
        <v>183</v>
      </c>
      <c r="F85" s="9" t="str">
        <f>DPR!B186</f>
        <v>RUU 1325</v>
      </c>
      <c r="G85" s="10">
        <f>'Harga Beli ke Duta'!G85*1.5</f>
        <v>324870</v>
      </c>
      <c r="I85" s="8">
        <f>DPR!A286</f>
        <v>283</v>
      </c>
      <c r="J85" s="9" t="str">
        <f>DPR!B286</f>
        <v>RBU 7006</v>
      </c>
      <c r="K85" s="10">
        <f>'Harga Beli ke Duta'!K85*1.5</f>
        <v>171570</v>
      </c>
      <c r="M85" s="8">
        <f>DPR!A386</f>
        <v>383</v>
      </c>
      <c r="N85" s="9" t="str">
        <f>DPR!B386</f>
        <v>RFG 025</v>
      </c>
      <c r="O85" s="10">
        <f>'Harga Beli ke Duta'!O85*1.5</f>
        <v>181124.99999999997</v>
      </c>
      <c r="Q85" s="12"/>
      <c r="R85" s="12"/>
      <c r="S85" s="13"/>
    </row>
    <row r="86" spans="1:19" ht="9.1999999999999993" customHeight="1" x14ac:dyDescent="0.25">
      <c r="A86" s="8">
        <f>DPR!A87</f>
        <v>84</v>
      </c>
      <c r="B86" s="9" t="str">
        <f>DPR!B87</f>
        <v>RHR 002</v>
      </c>
      <c r="C86" s="10">
        <f>'Harga Beli ke Duta'!C86*1.5</f>
        <v>190679.99999999997</v>
      </c>
      <c r="E86" s="8">
        <f>DPR!A187</f>
        <v>184</v>
      </c>
      <c r="F86" s="9" t="str">
        <f>DPR!B187</f>
        <v>RMP 181</v>
      </c>
      <c r="G86" s="10">
        <f>'Harga Beli ke Duta'!G86*1.5</f>
        <v>337575</v>
      </c>
      <c r="I86" s="8">
        <f>DPR!A287</f>
        <v>284</v>
      </c>
      <c r="J86" s="9" t="str">
        <f>DPR!B287</f>
        <v>RBU 7004</v>
      </c>
      <c r="K86" s="10">
        <f>'Harga Beli ke Duta'!K86*1.5</f>
        <v>171570</v>
      </c>
      <c r="M86" s="8">
        <f>DPR!A387</f>
        <v>384</v>
      </c>
      <c r="N86" s="9" t="str">
        <f>DPR!B387</f>
        <v>RRA 026</v>
      </c>
      <c r="O86" s="10">
        <f>'Harga Beli ke Duta'!O86*1.5</f>
        <v>152565</v>
      </c>
      <c r="Q86" s="12"/>
      <c r="R86" s="12"/>
      <c r="S86" s="13"/>
    </row>
    <row r="87" spans="1:19" ht="9.1999999999999993" customHeight="1" x14ac:dyDescent="0.25">
      <c r="A87" s="8">
        <f>DPR!A88</f>
        <v>85</v>
      </c>
      <c r="B87" s="9" t="str">
        <f>DPR!B88</f>
        <v>RPS 913</v>
      </c>
      <c r="C87" s="10">
        <f>'Harga Beli ke Duta'!C87*1.5</f>
        <v>227220</v>
      </c>
      <c r="E87" s="8">
        <f>DPR!A188</f>
        <v>185</v>
      </c>
      <c r="F87" s="9" t="str">
        <f>DPR!B188</f>
        <v>RBN 004</v>
      </c>
      <c r="G87" s="10">
        <f>'Harga Beli ke Duta'!G87*1.5</f>
        <v>342300</v>
      </c>
      <c r="I87" s="8">
        <f>DPR!A288</f>
        <v>285</v>
      </c>
      <c r="J87" s="9" t="str">
        <f>DPR!B288</f>
        <v>RWI 318</v>
      </c>
      <c r="K87" s="10">
        <f>'Harga Beli ke Duta'!K87*1.5</f>
        <v>185849.99999999997</v>
      </c>
      <c r="M87" s="8">
        <f>DPR!A388</f>
        <v>385</v>
      </c>
      <c r="N87" s="9" t="str">
        <f>DPR!B388</f>
        <v>RAI 005</v>
      </c>
      <c r="O87" s="10">
        <f>'Harga Beli ke Duta'!O87*1.5</f>
        <v>204120</v>
      </c>
      <c r="Q87" s="12"/>
      <c r="R87" s="12"/>
      <c r="S87" s="13"/>
    </row>
    <row r="88" spans="1:19" ht="9.1999999999999993" customHeight="1" x14ac:dyDescent="0.25">
      <c r="A88" s="8">
        <f>DPR!A89</f>
        <v>86</v>
      </c>
      <c r="B88" s="9" t="str">
        <f>DPR!B89</f>
        <v>RPS 911</v>
      </c>
      <c r="C88" s="10">
        <f>'Harga Beli ke Duta'!C88*1.5</f>
        <v>231945</v>
      </c>
      <c r="E88" s="8">
        <f>DPR!A189</f>
        <v>186</v>
      </c>
      <c r="F88" s="9" t="str">
        <f>DPR!B189</f>
        <v>RAG 005</v>
      </c>
      <c r="G88" s="10">
        <f>'Harga Beli ke Duta'!G88*1.5</f>
        <v>227220</v>
      </c>
      <c r="I88" s="8">
        <f>DPR!A289</f>
        <v>286</v>
      </c>
      <c r="J88" s="9" t="str">
        <f>DPR!B289</f>
        <v>RTI 580</v>
      </c>
      <c r="K88" s="10">
        <f>'Harga Beli ke Duta'!K88*1.5</f>
        <v>188264.99999999997</v>
      </c>
      <c r="M88" s="8">
        <f>DPR!A389</f>
        <v>386</v>
      </c>
      <c r="N88" s="9" t="str">
        <f>DPR!B389</f>
        <v>RRH 657</v>
      </c>
      <c r="O88" s="10">
        <f>'Harga Beli ke Duta'!O88*1.5</f>
        <v>208950</v>
      </c>
      <c r="Q88" s="12"/>
      <c r="R88" s="12"/>
      <c r="S88" s="13"/>
    </row>
    <row r="89" spans="1:19" ht="9.1999999999999993" customHeight="1" x14ac:dyDescent="0.25">
      <c r="A89" s="8">
        <f>DPR!A90</f>
        <v>87</v>
      </c>
      <c r="B89" s="9" t="str">
        <f>DPR!B90</f>
        <v>RNU 117</v>
      </c>
      <c r="C89" s="10">
        <f>'Harga Beli ke Duta'!C89*1.5</f>
        <v>244650</v>
      </c>
      <c r="E89" s="8">
        <f>DPR!A190</f>
        <v>187</v>
      </c>
      <c r="F89" s="9" t="str">
        <f>DPR!B190</f>
        <v>RAG 004</v>
      </c>
      <c r="G89" s="10">
        <f>'Harga Beli ke Duta'!G89*1.5</f>
        <v>227220</v>
      </c>
      <c r="I89" s="8">
        <f>DPR!A290</f>
        <v>287</v>
      </c>
      <c r="J89" s="9" t="str">
        <f>DPR!B290</f>
        <v>RWI 316</v>
      </c>
      <c r="K89" s="10">
        <f>'Harga Beli ke Duta'!K89*1.5</f>
        <v>185849.99999999997</v>
      </c>
      <c r="M89" s="8">
        <f>DPR!A390</f>
        <v>387</v>
      </c>
      <c r="N89" s="9" t="str">
        <f>DPR!B390</f>
        <v>RFG 028</v>
      </c>
      <c r="O89" s="10">
        <f>'Harga Beli ke Duta'!O89*1.5</f>
        <v>192254.99999999997</v>
      </c>
      <c r="Q89" s="12"/>
      <c r="R89" s="12"/>
      <c r="S89" s="13"/>
    </row>
    <row r="90" spans="1:19" ht="9.1999999999999993" customHeight="1" x14ac:dyDescent="0.25">
      <c r="A90" s="8">
        <f>DPR!A91</f>
        <v>88</v>
      </c>
      <c r="B90" s="9" t="str">
        <f>DPR!B91</f>
        <v>RNU 096</v>
      </c>
      <c r="C90" s="10">
        <f>'Harga Beli ke Duta'!C90*1.5</f>
        <v>244650</v>
      </c>
      <c r="E90" s="8">
        <f>DPR!A191</f>
        <v>188</v>
      </c>
      <c r="F90" s="9" t="str">
        <f>DPR!B191</f>
        <v>RND 003</v>
      </c>
      <c r="G90" s="10">
        <f>'Harga Beli ke Duta'!G90*1.5</f>
        <v>244650</v>
      </c>
      <c r="I90" s="8">
        <f>DPR!A291</f>
        <v>288</v>
      </c>
      <c r="J90" s="9" t="str">
        <f>DPR!B291</f>
        <v>RKR 042</v>
      </c>
      <c r="K90" s="10">
        <f>'Harga Beli ke Duta'!K90*1.5</f>
        <v>185849.99999999997</v>
      </c>
      <c r="M90" s="8">
        <f>DPR!A391</f>
        <v>388</v>
      </c>
      <c r="N90" s="9" t="str">
        <f>DPR!B391</f>
        <v>RRH 673</v>
      </c>
      <c r="O90" s="10">
        <f>'Harga Beli ke Duta'!O90*1.5</f>
        <v>194564.99999999997</v>
      </c>
      <c r="Q90" s="12"/>
      <c r="R90" s="12"/>
      <c r="S90" s="13"/>
    </row>
    <row r="91" spans="1:19" ht="9.1999999999999993" customHeight="1" x14ac:dyDescent="0.25">
      <c r="A91" s="8">
        <f>DPR!A92</f>
        <v>89</v>
      </c>
      <c r="B91" s="9" t="str">
        <f>DPR!B92</f>
        <v>RNU 022</v>
      </c>
      <c r="C91" s="10">
        <f>'Harga Beli ke Duta'!C91*1.5</f>
        <v>235095</v>
      </c>
      <c r="E91" s="8">
        <f>DPR!A192</f>
        <v>189</v>
      </c>
      <c r="F91" s="9" t="str">
        <f>DPR!B192</f>
        <v>RHD 006</v>
      </c>
      <c r="G91" s="10">
        <f>'Harga Beli ke Duta'!G91*1.5</f>
        <v>204120</v>
      </c>
      <c r="I91" s="8">
        <f>DPR!A292</f>
        <v>289</v>
      </c>
      <c r="J91" s="9" t="str">
        <f>DPR!B292</f>
        <v>RJK 928</v>
      </c>
      <c r="K91" s="10">
        <f>'Harga Beli ke Duta'!K91*1.5</f>
        <v>185849.99999999997</v>
      </c>
      <c r="M91" s="8">
        <f>DPR!A392</f>
        <v>389</v>
      </c>
      <c r="N91" s="9" t="str">
        <f>DPR!B392</f>
        <v>RSM 042</v>
      </c>
      <c r="O91" s="10">
        <f>'Harga Beli ke Duta'!O91*1.5</f>
        <v>175559.99999999997</v>
      </c>
      <c r="Q91" s="12"/>
      <c r="R91" s="12"/>
      <c r="S91" s="13"/>
    </row>
    <row r="92" spans="1:19" ht="9.1999999999999993" customHeight="1" x14ac:dyDescent="0.25">
      <c r="A92" s="8">
        <f>DPR!A93</f>
        <v>90</v>
      </c>
      <c r="B92" s="9" t="str">
        <f>DPR!B93</f>
        <v>RNU 094</v>
      </c>
      <c r="C92" s="10">
        <f>'Harga Beli ke Duta'!C92*1.5</f>
        <v>238245</v>
      </c>
      <c r="E92" s="8">
        <f>DPR!A193</f>
        <v>190</v>
      </c>
      <c r="F92" s="9" t="str">
        <f>DPR!B193</f>
        <v>RJA 096</v>
      </c>
      <c r="G92" s="10">
        <f>'Harga Beli ke Duta'!G92*1.5</f>
        <v>135030</v>
      </c>
      <c r="I92" s="8">
        <f>DPR!A293</f>
        <v>290</v>
      </c>
      <c r="J92" s="9" t="str">
        <f>DPR!B293</f>
        <v>RJK 528</v>
      </c>
      <c r="K92" s="10">
        <f>'Harga Beli ke Duta'!K92*1.5</f>
        <v>188264.99999999997</v>
      </c>
      <c r="M92" s="8">
        <f>DPR!A393</f>
        <v>390</v>
      </c>
      <c r="N92" s="9" t="str">
        <f>DPR!B393</f>
        <v>RFG 029</v>
      </c>
      <c r="O92" s="10">
        <f>'Harga Beli ke Duta'!O92*1.5</f>
        <v>175559.99999999997</v>
      </c>
      <c r="Q92" s="12"/>
      <c r="R92" s="12"/>
      <c r="S92" s="13"/>
    </row>
    <row r="93" spans="1:19" ht="9.1999999999999993" customHeight="1" x14ac:dyDescent="0.25">
      <c r="A93" s="8">
        <f>DPR!A94</f>
        <v>91</v>
      </c>
      <c r="B93" s="9" t="str">
        <f>DPR!B94</f>
        <v>RNU 097</v>
      </c>
      <c r="C93" s="10">
        <f>'Harga Beli ke Duta'!C93*1.5</f>
        <v>238245</v>
      </c>
      <c r="E93" s="8">
        <f>DPR!A194</f>
        <v>191</v>
      </c>
      <c r="F93" s="9" t="str">
        <f>DPR!B194</f>
        <v>RHT 005</v>
      </c>
      <c r="G93" s="10">
        <f>'Harga Beli ke Duta'!G93*1.5</f>
        <v>215250</v>
      </c>
      <c r="I93" s="8">
        <f>DPR!A294</f>
        <v>291</v>
      </c>
      <c r="J93" s="9" t="str">
        <f>DPR!B294</f>
        <v>RJK 926</v>
      </c>
      <c r="K93" s="10">
        <f>'Harga Beli ke Duta'!K93*1.5</f>
        <v>178709.99999999997</v>
      </c>
      <c r="M93" s="8">
        <f>DPR!A394</f>
        <v>391</v>
      </c>
      <c r="N93" s="9" t="str">
        <f>DPR!B394</f>
        <v>RYL 008</v>
      </c>
      <c r="O93" s="10">
        <f>'Harga Beli ke Duta'!O93*1.5</f>
        <v>215250</v>
      </c>
      <c r="Q93" s="12"/>
      <c r="R93" s="12"/>
      <c r="S93" s="13"/>
    </row>
    <row r="94" spans="1:19" ht="9.1999999999999993" customHeight="1" x14ac:dyDescent="0.25">
      <c r="A94" s="8">
        <f>DPR!A95</f>
        <v>92</v>
      </c>
      <c r="B94" s="9" t="str">
        <f>DPR!B95</f>
        <v>RNU 118</v>
      </c>
      <c r="C94" s="10">
        <f>'Harga Beli ke Duta'!C94*1.5</f>
        <v>238245</v>
      </c>
      <c r="E94" s="8">
        <f>DPR!A195</f>
        <v>192</v>
      </c>
      <c r="F94" s="9" t="str">
        <f>DPR!B195</f>
        <v>RHD 064</v>
      </c>
      <c r="G94" s="10">
        <f>'Harga Beli ke Duta'!G94*1.5</f>
        <v>227220</v>
      </c>
      <c r="I94" s="8">
        <f>DPR!A295</f>
        <v>292</v>
      </c>
      <c r="J94" s="9" t="str">
        <f>DPR!B295</f>
        <v>RTI 610</v>
      </c>
      <c r="K94" s="10">
        <f>'Harga Beli ke Duta'!K94*1.5</f>
        <v>194564.99999999997</v>
      </c>
      <c r="M94" s="8">
        <f>DPR!A395</f>
        <v>392</v>
      </c>
      <c r="N94" s="9" t="str">
        <f>DPR!B395</f>
        <v>RRA 024</v>
      </c>
      <c r="O94" s="10">
        <f>'Harga Beli ke Duta'!O94*1.5</f>
        <v>219975</v>
      </c>
      <c r="Q94" s="12"/>
      <c r="R94" s="12"/>
      <c r="S94" s="13"/>
    </row>
    <row r="95" spans="1:19" ht="9.1999999999999993" customHeight="1" x14ac:dyDescent="0.25">
      <c r="A95" s="8">
        <f>DPR!A96</f>
        <v>93</v>
      </c>
      <c r="B95" s="9" t="str">
        <f>DPR!B96</f>
        <v>RBE 008</v>
      </c>
      <c r="C95" s="10">
        <f>'Harga Beli ke Duta'!C95*1.5</f>
        <v>227220</v>
      </c>
      <c r="E95" s="8">
        <f>DPR!A196</f>
        <v>193</v>
      </c>
      <c r="F95" s="9" t="str">
        <f>DPR!B196</f>
        <v>RHT 006</v>
      </c>
      <c r="G95" s="10">
        <f>'Harga Beli ke Duta'!G95*1.5</f>
        <v>215250</v>
      </c>
      <c r="I95" s="8">
        <f>DPR!A296</f>
        <v>293</v>
      </c>
      <c r="J95" s="9" t="str">
        <f>DPR!B296</f>
        <v>RHM 003</v>
      </c>
      <c r="K95" s="10">
        <f>'Harga Beli ke Duta'!K95*1.5</f>
        <v>204120</v>
      </c>
      <c r="M95" s="8">
        <f>DPR!A396</f>
        <v>393</v>
      </c>
      <c r="N95" s="9" t="str">
        <f>DPR!B396</f>
        <v>RSM 010</v>
      </c>
      <c r="O95" s="10">
        <f>'Harga Beli ke Duta'!O95*1.5</f>
        <v>169155</v>
      </c>
      <c r="Q95" s="12"/>
      <c r="R95" s="12"/>
      <c r="S95" s="13"/>
    </row>
    <row r="96" spans="1:19" ht="9.1999999999999993" customHeight="1" x14ac:dyDescent="0.25">
      <c r="A96" s="8">
        <f>DPR!A97</f>
        <v>94</v>
      </c>
      <c r="B96" s="9" t="str">
        <f>DPR!B97</f>
        <v>RNU 012</v>
      </c>
      <c r="C96" s="10">
        <f>'Harga Beli ke Duta'!C96*1.5</f>
        <v>223965</v>
      </c>
      <c r="E96" s="8">
        <f>DPR!A197</f>
        <v>194</v>
      </c>
      <c r="F96" s="9" t="str">
        <f>DPR!B197</f>
        <v>RND 002</v>
      </c>
      <c r="G96" s="10">
        <f>'Harga Beli ke Duta'!G96*1.5</f>
        <v>273210</v>
      </c>
      <c r="I96" s="8">
        <f>DPR!A297</f>
        <v>294</v>
      </c>
      <c r="J96" s="9" t="str">
        <f>DPR!B297</f>
        <v>RHM 002</v>
      </c>
      <c r="K96" s="10">
        <f>'Harga Beli ke Duta'!K96*1.5</f>
        <v>196980</v>
      </c>
      <c r="M96" s="8">
        <f>DPR!A397</f>
        <v>394</v>
      </c>
      <c r="N96" s="9" t="str">
        <f>DPR!B397</f>
        <v>RRH 677</v>
      </c>
      <c r="O96" s="10">
        <f>'Harga Beli ke Duta'!O96*1.5</f>
        <v>196980</v>
      </c>
      <c r="Q96" s="12"/>
      <c r="R96" s="12"/>
      <c r="S96" s="13"/>
    </row>
    <row r="97" spans="1:26" ht="9.1999999999999993" customHeight="1" x14ac:dyDescent="0.25">
      <c r="A97" s="8">
        <f>DPR!A98</f>
        <v>95</v>
      </c>
      <c r="B97" s="9" t="str">
        <f>DPR!B98</f>
        <v>RNU 107</v>
      </c>
      <c r="C97" s="10">
        <f>'Harga Beli ke Duta'!C97*1.5</f>
        <v>238245</v>
      </c>
      <c r="E97" s="8">
        <f>DPR!A198</f>
        <v>195</v>
      </c>
      <c r="F97" s="9" t="str">
        <f>DPR!B198</f>
        <v>RNT 006</v>
      </c>
      <c r="G97" s="10">
        <f>'Harga Beli ke Duta'!G97*1.5</f>
        <v>227220</v>
      </c>
      <c r="I97" s="8">
        <f>DPR!A298</f>
        <v>295</v>
      </c>
      <c r="J97" s="9" t="str">
        <f>DPR!B298</f>
        <v>RKM 033</v>
      </c>
      <c r="K97" s="10">
        <f>'Harga Beli ke Duta'!K97*1.5</f>
        <v>186689.99999999997</v>
      </c>
      <c r="M97" s="8">
        <f>DPR!A398</f>
        <v>395</v>
      </c>
      <c r="N97" s="9" t="str">
        <f>DPR!B398</f>
        <v>RTN 033</v>
      </c>
      <c r="O97" s="10">
        <f>'Harga Beli ke Duta'!O97*1.5</f>
        <v>204120</v>
      </c>
      <c r="Q97" s="12"/>
      <c r="R97" s="12"/>
      <c r="S97" s="13"/>
    </row>
    <row r="98" spans="1:26" ht="9.1999999999999993" customHeight="1" x14ac:dyDescent="0.25">
      <c r="A98" s="8">
        <f>DPR!A99</f>
        <v>96</v>
      </c>
      <c r="B98" s="9" t="str">
        <f>DPR!B99</f>
        <v>RNU 113</v>
      </c>
      <c r="C98" s="10">
        <f>'Harga Beli ke Duta'!C98*1.5</f>
        <v>238245</v>
      </c>
      <c r="E98" s="8">
        <f>DPR!A199</f>
        <v>196</v>
      </c>
      <c r="F98" s="9" t="str">
        <f>DPR!B199</f>
        <v>RNT 009</v>
      </c>
      <c r="G98" s="10">
        <f>'Harga Beli ke Duta'!G98*1.5</f>
        <v>204120</v>
      </c>
      <c r="I98" s="8">
        <f>DPR!A299</f>
        <v>296</v>
      </c>
      <c r="J98" s="9" t="str">
        <f>DPR!B299</f>
        <v>RMC 730</v>
      </c>
      <c r="K98" s="10">
        <f>'Harga Beli ke Duta'!K98*1.5</f>
        <v>183539.99999999997</v>
      </c>
      <c r="M98" s="8">
        <f>DPR!A399</f>
        <v>396</v>
      </c>
      <c r="N98" s="9" t="str">
        <f>DPR!B399</f>
        <v>RRA 008</v>
      </c>
      <c r="O98" s="10">
        <f>'Harga Beli ke Duta'!O98*1.5</f>
        <v>199395</v>
      </c>
      <c r="Q98" s="12"/>
      <c r="R98" s="12"/>
      <c r="S98" s="13"/>
    </row>
    <row r="99" spans="1:26" ht="9.1999999999999993" customHeight="1" x14ac:dyDescent="0.25">
      <c r="A99" s="8">
        <f>DPR!A100</f>
        <v>97</v>
      </c>
      <c r="B99" s="9" t="str">
        <f>DPR!B100</f>
        <v>RNU 120</v>
      </c>
      <c r="C99" s="10">
        <f>'Harga Beli ke Duta'!C99*1.5</f>
        <v>238245</v>
      </c>
      <c r="E99" s="8">
        <f>DPR!A200</f>
        <v>197</v>
      </c>
      <c r="F99" s="9" t="str">
        <f>DPR!B200</f>
        <v>RYA 048</v>
      </c>
      <c r="G99" s="10">
        <f>'Harga Beli ke Duta'!G99*1.5</f>
        <v>209685</v>
      </c>
      <c r="I99" s="8">
        <f>DPR!A300</f>
        <v>297</v>
      </c>
      <c r="J99" s="9" t="str">
        <f>DPR!B300</f>
        <v>RMC 731</v>
      </c>
      <c r="K99" s="10">
        <f>'Harga Beli ke Duta'!K99*1.5</f>
        <v>183539.99999999997</v>
      </c>
      <c r="M99" s="8">
        <f>DPR!A400</f>
        <v>397</v>
      </c>
      <c r="N99" s="9" t="str">
        <f>DPR!B400</f>
        <v>RRH 646</v>
      </c>
      <c r="O99" s="10">
        <f>'Harga Beli ke Duta'!O99*1.5</f>
        <v>186689.99999999997</v>
      </c>
      <c r="Q99" s="12"/>
      <c r="R99" s="12"/>
      <c r="S99" s="13"/>
    </row>
    <row r="100" spans="1:26" ht="9.1999999999999993" customHeight="1" x14ac:dyDescent="0.25">
      <c r="A100" s="8">
        <f>DPR!A101</f>
        <v>98</v>
      </c>
      <c r="B100" s="9" t="str">
        <f>DPR!B101</f>
        <v>RNU 105</v>
      </c>
      <c r="C100" s="10">
        <f>'Harga Beli ke Duta'!C100*1.5</f>
        <v>238245</v>
      </c>
      <c r="E100" s="8">
        <f>DPR!A201</f>
        <v>198</v>
      </c>
      <c r="F100" s="9" t="str">
        <f>DPR!B201</f>
        <v>RYA 051</v>
      </c>
      <c r="G100" s="10">
        <f>'Harga Beli ke Duta'!G100*1.5</f>
        <v>215250</v>
      </c>
      <c r="I100" s="8">
        <f>DPR!A301</f>
        <v>298</v>
      </c>
      <c r="J100" s="9" t="str">
        <f>DPR!B301</f>
        <v>RSI 028</v>
      </c>
      <c r="K100" s="10">
        <f>'Harga Beli ke Duta'!K100*1.5</f>
        <v>204120</v>
      </c>
      <c r="M100" s="8">
        <f>DPR!A401</f>
        <v>398</v>
      </c>
      <c r="N100" s="9" t="str">
        <f>DPR!B401</f>
        <v>RRA 001</v>
      </c>
      <c r="O100" s="10">
        <f>'Harga Beli ke Duta'!O100*1.5</f>
        <v>199395</v>
      </c>
      <c r="Q100" s="12"/>
      <c r="R100" s="12"/>
      <c r="S100" s="13"/>
    </row>
    <row r="101" spans="1:26" ht="9.1999999999999993" customHeight="1" x14ac:dyDescent="0.25">
      <c r="A101" s="8">
        <f>DPR!A102</f>
        <v>99</v>
      </c>
      <c r="B101" s="9" t="str">
        <f>DPR!B102</f>
        <v>RRD 039</v>
      </c>
      <c r="C101" s="10">
        <f>'Harga Beli ke Duta'!C101*1.5</f>
        <v>284340</v>
      </c>
      <c r="E101" s="8">
        <f>DPR!A202</f>
        <v>199</v>
      </c>
      <c r="F101" s="9" t="str">
        <f>DPR!B202</f>
        <v>ROS 001</v>
      </c>
      <c r="G101" s="10">
        <f>'Harga Beli ke Duta'!G101*1.5</f>
        <v>192254.99999999997</v>
      </c>
      <c r="I101" s="8">
        <f>DPR!A302</f>
        <v>299</v>
      </c>
      <c r="J101" s="9" t="str">
        <f>DPR!B302</f>
        <v>RMH 324</v>
      </c>
      <c r="K101" s="10">
        <f>'Harga Beli ke Duta'!K101*1.5</f>
        <v>169155</v>
      </c>
      <c r="M101" s="8">
        <f>DPR!A402</f>
        <v>399</v>
      </c>
      <c r="N101" s="9" t="str">
        <f>DPR!B402</f>
        <v>RYL 006</v>
      </c>
      <c r="O101" s="10">
        <f>'Harga Beli ke Duta'!O101*1.5</f>
        <v>192254.99999999997</v>
      </c>
      <c r="Q101" s="12"/>
      <c r="R101" s="12"/>
      <c r="S101" s="13"/>
    </row>
    <row r="102" spans="1:26" ht="9.1999999999999993" customHeight="1" x14ac:dyDescent="0.25">
      <c r="A102" s="8">
        <f>DPR!A103</f>
        <v>100</v>
      </c>
      <c r="B102" s="9" t="str">
        <f>DPR!B103</f>
        <v>RRD 035</v>
      </c>
      <c r="C102" s="10">
        <f>'Harga Beli ke Duta'!C102*1.5</f>
        <v>284340</v>
      </c>
      <c r="E102" s="8">
        <f>DPR!A203</f>
        <v>200</v>
      </c>
      <c r="F102" s="9" t="str">
        <f>DPR!B203</f>
        <v>RAP 001</v>
      </c>
      <c r="G102" s="10">
        <f>'Harga Beli ke Duta'!G102*1.5</f>
        <v>162855</v>
      </c>
      <c r="I102" s="8">
        <f>DPR!A303</f>
        <v>300</v>
      </c>
      <c r="J102" s="9" t="str">
        <f>DPR!B303</f>
        <v>RNN 041</v>
      </c>
      <c r="K102" s="10">
        <f>'Harga Beli ke Duta'!K102*1.5</f>
        <v>167580</v>
      </c>
      <c r="M102" s="8">
        <f>DPR!A403</f>
        <v>400</v>
      </c>
      <c r="N102" s="9" t="str">
        <f>DPR!B403</f>
        <v>RMY 115</v>
      </c>
      <c r="O102" s="10">
        <f>'Harga Beli ke Duta'!O102*1.5</f>
        <v>196980</v>
      </c>
      <c r="Q102" s="12"/>
      <c r="R102" s="12"/>
      <c r="S102" s="13"/>
    </row>
    <row r="103" spans="1:26" s="12" customFormat="1" ht="9.1999999999999993" customHeight="1" x14ac:dyDescent="0.25">
      <c r="A103" s="14"/>
      <c r="C103" s="13"/>
      <c r="E103" s="14"/>
      <c r="G103" s="13"/>
      <c r="I103" s="14"/>
      <c r="K103" s="13"/>
      <c r="M103" s="14"/>
      <c r="O103" s="13"/>
      <c r="S103" s="13"/>
      <c r="W103" s="15"/>
      <c r="Z103" s="16"/>
    </row>
    <row r="104" spans="1:26" s="12" customFormat="1" ht="9.1999999999999993" customHeight="1" x14ac:dyDescent="0.25">
      <c r="A104" s="14"/>
      <c r="C104" s="13"/>
      <c r="E104" s="14"/>
      <c r="G104" s="13"/>
      <c r="I104" s="14"/>
      <c r="K104" s="13"/>
      <c r="M104" s="14"/>
      <c r="O104" s="13"/>
      <c r="S104" s="13"/>
      <c r="W104" s="15"/>
      <c r="Z104" s="16"/>
    </row>
    <row r="105" spans="1:26" s="12" customFormat="1" ht="9.1999999999999993" customHeight="1" x14ac:dyDescent="0.25">
      <c r="A105" s="14"/>
      <c r="C105" s="13"/>
      <c r="E105" s="14"/>
      <c r="G105" s="13"/>
      <c r="I105" s="14"/>
      <c r="K105" s="13"/>
      <c r="M105" s="14"/>
      <c r="O105" s="13"/>
      <c r="S105" s="13"/>
      <c r="W105" s="15"/>
      <c r="Z105" s="16"/>
    </row>
    <row r="106" spans="1:26" s="12" customFormat="1" ht="9.1999999999999993" customHeight="1" x14ac:dyDescent="0.25">
      <c r="A106" s="14"/>
      <c r="C106" s="13"/>
      <c r="E106" s="14"/>
      <c r="G106" s="13"/>
      <c r="I106" s="14"/>
      <c r="K106" s="13"/>
      <c r="M106" s="14"/>
      <c r="O106" s="13"/>
      <c r="S106" s="13"/>
      <c r="W106" s="15"/>
      <c r="Z106" s="16"/>
    </row>
    <row r="107" spans="1:26" ht="9.1999999999999993" customHeight="1" x14ac:dyDescent="0.25">
      <c r="A107" s="14"/>
      <c r="E107" s="14"/>
      <c r="I107" s="14"/>
      <c r="M107" s="14"/>
      <c r="Q107" s="12"/>
      <c r="U107" s="12"/>
    </row>
    <row r="108" spans="1:26" ht="9.1999999999999993" customHeight="1" x14ac:dyDescent="0.25">
      <c r="A108" s="14"/>
      <c r="E108" s="14"/>
      <c r="I108" s="14"/>
      <c r="M108" s="14"/>
      <c r="Q108" s="12"/>
      <c r="U108" s="12"/>
    </row>
    <row r="109" spans="1:26" ht="9.1999999999999993" customHeight="1" x14ac:dyDescent="0.25">
      <c r="A109" s="14"/>
      <c r="E109" s="14"/>
      <c r="I109" s="14"/>
      <c r="M109" s="14"/>
      <c r="N109" s="12"/>
      <c r="O109" s="13"/>
      <c r="P109" s="12"/>
      <c r="Q109" s="12"/>
      <c r="R109" s="12"/>
      <c r="S109" s="13"/>
      <c r="U109" s="12"/>
    </row>
    <row r="111" spans="1:26" ht="9.1999999999999993" customHeight="1" x14ac:dyDescent="0.25">
      <c r="E111" s="14"/>
      <c r="F111" s="12"/>
      <c r="G111" s="13"/>
    </row>
    <row r="112" spans="1:26" ht="9.1999999999999993" customHeight="1" x14ac:dyDescent="0.25">
      <c r="A112" s="14"/>
      <c r="B112" s="12"/>
      <c r="C112" s="13"/>
    </row>
    <row r="113" spans="1:3" ht="9.1999999999999993" customHeight="1" x14ac:dyDescent="0.25">
      <c r="A113" s="14"/>
      <c r="B113" s="12"/>
      <c r="C113" s="13"/>
    </row>
    <row r="114" spans="1:3" ht="9.1999999999999993" customHeight="1" x14ac:dyDescent="0.25">
      <c r="A114" s="14"/>
      <c r="B114" s="12"/>
      <c r="C114" s="13"/>
    </row>
    <row r="115" spans="1:3" ht="9.1999999999999993" customHeight="1" x14ac:dyDescent="0.25">
      <c r="A115" s="14"/>
      <c r="B115" s="12"/>
      <c r="C115" s="13"/>
    </row>
    <row r="116" spans="1:3" ht="9.1999999999999993" customHeight="1" x14ac:dyDescent="0.25">
      <c r="A116" s="14"/>
      <c r="B116" s="12"/>
      <c r="C116" s="13"/>
    </row>
    <row r="117" spans="1:3" ht="9.1999999999999993" customHeight="1" x14ac:dyDescent="0.25">
      <c r="A117" s="14"/>
      <c r="B117" s="12"/>
      <c r="C117" s="13"/>
    </row>
    <row r="118" spans="1:3" ht="9.1999999999999993" customHeight="1" x14ac:dyDescent="0.25">
      <c r="A118" s="14"/>
      <c r="B118" s="12"/>
      <c r="C118" s="13"/>
    </row>
    <row r="119" spans="1:3" ht="9.1999999999999993" customHeight="1" x14ac:dyDescent="0.25">
      <c r="A119" s="14"/>
      <c r="B119" s="12"/>
      <c r="C119" s="13"/>
    </row>
    <row r="120" spans="1:3" ht="9.1999999999999993" customHeight="1" x14ac:dyDescent="0.25">
      <c r="A120" s="14"/>
      <c r="B120" s="12"/>
      <c r="C120" s="13"/>
    </row>
    <row r="121" spans="1:3" ht="9.1999999999999993" customHeight="1" x14ac:dyDescent="0.25">
      <c r="A121" s="14"/>
      <c r="B121" s="12"/>
      <c r="C121" s="13"/>
    </row>
    <row r="122" spans="1:3" ht="9.1999999999999993" customHeight="1" x14ac:dyDescent="0.25">
      <c r="A122" s="14"/>
      <c r="B122" s="12"/>
      <c r="C122" s="13"/>
    </row>
    <row r="123" spans="1:3" ht="9.1999999999999993" customHeight="1" x14ac:dyDescent="0.25">
      <c r="A123" s="14"/>
      <c r="B123" s="12"/>
      <c r="C123" s="13"/>
    </row>
    <row r="124" spans="1:3" ht="9.1999999999999993" customHeight="1" x14ac:dyDescent="0.25">
      <c r="A124" s="14"/>
      <c r="B124" s="12"/>
      <c r="C124" s="13"/>
    </row>
    <row r="125" spans="1:3" ht="9.1999999999999993" customHeight="1" x14ac:dyDescent="0.25">
      <c r="A125" s="14"/>
      <c r="B125" s="12"/>
      <c r="C125" s="13"/>
    </row>
    <row r="126" spans="1:3" ht="9.1999999999999993" customHeight="1" x14ac:dyDescent="0.25">
      <c r="A126" s="14"/>
      <c r="B126" s="12"/>
      <c r="C126" s="13"/>
    </row>
    <row r="127" spans="1:3" ht="9.1999999999999993" customHeight="1" x14ac:dyDescent="0.25">
      <c r="A127" s="14"/>
      <c r="B127" s="12"/>
      <c r="C127" s="13"/>
    </row>
    <row r="128" spans="1:3" ht="9.1999999999999993" customHeight="1" x14ac:dyDescent="0.25">
      <c r="A128" s="14"/>
      <c r="B128" s="12"/>
      <c r="C128" s="13"/>
    </row>
    <row r="129" spans="1:3" ht="9.1999999999999993" customHeight="1" x14ac:dyDescent="0.25">
      <c r="A129" s="14"/>
      <c r="B129" s="12"/>
      <c r="C129" s="13"/>
    </row>
    <row r="130" spans="1:3" ht="9.1999999999999993" customHeight="1" x14ac:dyDescent="0.25">
      <c r="A130" s="14"/>
      <c r="B130" s="12"/>
      <c r="C130" s="13"/>
    </row>
    <row r="131" spans="1:3" ht="9.1999999999999993" customHeight="1" x14ac:dyDescent="0.25">
      <c r="A131" s="14"/>
      <c r="B131" s="12"/>
      <c r="C131" s="13"/>
    </row>
    <row r="132" spans="1:3" ht="9.1999999999999993" customHeight="1" x14ac:dyDescent="0.25">
      <c r="A132" s="14"/>
      <c r="B132" s="12"/>
      <c r="C132" s="13"/>
    </row>
    <row r="133" spans="1:3" ht="9.1999999999999993" customHeight="1" x14ac:dyDescent="0.25">
      <c r="A133" s="14"/>
      <c r="B133" s="12"/>
      <c r="C133" s="13"/>
    </row>
    <row r="134" spans="1:3" ht="9.1999999999999993" customHeight="1" x14ac:dyDescent="0.25">
      <c r="A134" s="14"/>
      <c r="B134" s="12"/>
      <c r="C134" s="13"/>
    </row>
    <row r="135" spans="1:3" ht="9.1999999999999993" customHeight="1" x14ac:dyDescent="0.25">
      <c r="A135" s="14"/>
      <c r="B135" s="12"/>
      <c r="C135" s="13"/>
    </row>
    <row r="136" spans="1:3" ht="9.1999999999999993" customHeight="1" x14ac:dyDescent="0.25">
      <c r="A136" s="14"/>
      <c r="B136" s="12"/>
      <c r="C136" s="13"/>
    </row>
    <row r="137" spans="1:3" ht="9.1999999999999993" customHeight="1" x14ac:dyDescent="0.25">
      <c r="A137" s="14"/>
      <c r="B137" s="12"/>
      <c r="C137" s="13"/>
    </row>
    <row r="138" spans="1:3" ht="9.1999999999999993" customHeight="1" x14ac:dyDescent="0.25">
      <c r="A138" s="14"/>
      <c r="B138" s="12"/>
      <c r="C138" s="13"/>
    </row>
    <row r="139" spans="1:3" ht="9.1999999999999993" customHeight="1" x14ac:dyDescent="0.25">
      <c r="A139" s="14"/>
      <c r="B139" s="12"/>
      <c r="C139" s="13"/>
    </row>
    <row r="140" spans="1:3" ht="9.1999999999999993" customHeight="1" x14ac:dyDescent="0.25">
      <c r="A140" s="14"/>
      <c r="B140" s="12"/>
      <c r="C140" s="13"/>
    </row>
    <row r="141" spans="1:3" ht="9.1999999999999993" customHeight="1" x14ac:dyDescent="0.25">
      <c r="A141" s="14"/>
      <c r="B141" s="12"/>
      <c r="C141" s="13"/>
    </row>
    <row r="142" spans="1:3" ht="9.1999999999999993" customHeight="1" x14ac:dyDescent="0.25">
      <c r="A142" s="14"/>
      <c r="B142" s="12"/>
      <c r="C142" s="13"/>
    </row>
    <row r="143" spans="1:3" ht="9.1999999999999993" customHeight="1" x14ac:dyDescent="0.25">
      <c r="A143" s="14"/>
      <c r="B143" s="12"/>
      <c r="C143" s="13"/>
    </row>
    <row r="144" spans="1:3" ht="9.1999999999999993" customHeight="1" x14ac:dyDescent="0.25">
      <c r="A144" s="14"/>
      <c r="B144" s="12"/>
      <c r="C144" s="13"/>
    </row>
    <row r="145" spans="1:3" ht="9.1999999999999993" customHeight="1" x14ac:dyDescent="0.25">
      <c r="A145" s="14"/>
      <c r="B145" s="12"/>
      <c r="C145" s="13"/>
    </row>
    <row r="146" spans="1:3" ht="9.1999999999999993" customHeight="1" x14ac:dyDescent="0.25">
      <c r="A146" s="14"/>
      <c r="B146" s="12"/>
      <c r="C146" s="13"/>
    </row>
    <row r="147" spans="1:3" ht="9.1999999999999993" customHeight="1" x14ac:dyDescent="0.25">
      <c r="A147" s="14"/>
      <c r="B147" s="12"/>
      <c r="C147" s="13"/>
    </row>
    <row r="148" spans="1:3" ht="9.1999999999999993" customHeight="1" x14ac:dyDescent="0.25">
      <c r="A148" s="14"/>
      <c r="B148" s="12"/>
      <c r="C148" s="13"/>
    </row>
    <row r="149" spans="1:3" ht="9.1999999999999993" customHeight="1" x14ac:dyDescent="0.25">
      <c r="A149" s="14"/>
      <c r="B149" s="12"/>
      <c r="C149" s="13"/>
    </row>
    <row r="150" spans="1:3" ht="9.1999999999999993" customHeight="1" x14ac:dyDescent="0.25">
      <c r="A150" s="14"/>
      <c r="B150" s="12"/>
      <c r="C150" s="13"/>
    </row>
    <row r="151" spans="1:3" ht="9.1999999999999993" customHeight="1" x14ac:dyDescent="0.25">
      <c r="A151" s="14"/>
      <c r="B151" s="12"/>
      <c r="C151" s="13"/>
    </row>
    <row r="152" spans="1:3" ht="9.1999999999999993" customHeight="1" x14ac:dyDescent="0.25">
      <c r="A152" s="14"/>
      <c r="B152" s="12"/>
      <c r="C152" s="13"/>
    </row>
    <row r="153" spans="1:3" ht="9.1999999999999993" customHeight="1" x14ac:dyDescent="0.25">
      <c r="A153" s="14"/>
      <c r="B153" s="12"/>
      <c r="C153" s="13"/>
    </row>
    <row r="154" spans="1:3" ht="9.1999999999999993" customHeight="1" x14ac:dyDescent="0.25">
      <c r="A154" s="14"/>
      <c r="B154" s="12"/>
      <c r="C154" s="13"/>
    </row>
    <row r="155" spans="1:3" ht="9.1999999999999993" customHeight="1" x14ac:dyDescent="0.25">
      <c r="A155" s="14"/>
      <c r="B155" s="12"/>
      <c r="C155" s="13"/>
    </row>
    <row r="156" spans="1:3" ht="9.1999999999999993" customHeight="1" x14ac:dyDescent="0.25">
      <c r="A156" s="14"/>
      <c r="B156" s="12"/>
      <c r="C156" s="13"/>
    </row>
    <row r="157" spans="1:3" ht="9.1999999999999993" customHeight="1" x14ac:dyDescent="0.25">
      <c r="A157" s="14"/>
      <c r="B157" s="12"/>
      <c r="C157" s="13"/>
    </row>
    <row r="158" spans="1:3" ht="9.1999999999999993" customHeight="1" x14ac:dyDescent="0.25">
      <c r="A158" s="14"/>
      <c r="B158" s="12"/>
      <c r="C158" s="13"/>
    </row>
    <row r="159" spans="1:3" ht="9.1999999999999993" customHeight="1" x14ac:dyDescent="0.25">
      <c r="A159" s="14"/>
      <c r="B159" s="12"/>
      <c r="C159" s="13"/>
    </row>
    <row r="160" spans="1:3" ht="9.1999999999999993" customHeight="1" x14ac:dyDescent="0.25">
      <c r="A160" s="14"/>
      <c r="B160" s="12"/>
      <c r="C160" s="13"/>
    </row>
    <row r="161" spans="1:3" ht="9.1999999999999993" customHeight="1" x14ac:dyDescent="0.25">
      <c r="A161" s="14"/>
      <c r="B161" s="12"/>
      <c r="C161" s="13"/>
    </row>
    <row r="162" spans="1:3" ht="9.1999999999999993" customHeight="1" x14ac:dyDescent="0.25">
      <c r="A162" s="14"/>
      <c r="B162" s="12"/>
      <c r="C162" s="13"/>
    </row>
    <row r="163" spans="1:3" ht="9.1999999999999993" customHeight="1" x14ac:dyDescent="0.25">
      <c r="A163" s="14"/>
      <c r="B163" s="12"/>
      <c r="C163" s="13"/>
    </row>
    <row r="164" spans="1:3" ht="9.1999999999999993" customHeight="1" x14ac:dyDescent="0.25">
      <c r="A164" s="14"/>
      <c r="B164" s="12"/>
      <c r="C164" s="13"/>
    </row>
    <row r="165" spans="1:3" ht="9.1999999999999993" customHeight="1" x14ac:dyDescent="0.25">
      <c r="A165" s="14"/>
      <c r="B165" s="12"/>
      <c r="C165" s="13"/>
    </row>
    <row r="166" spans="1:3" ht="9.1999999999999993" customHeight="1" x14ac:dyDescent="0.25">
      <c r="A166" s="14"/>
      <c r="B166" s="12"/>
      <c r="C166" s="13"/>
    </row>
    <row r="167" spans="1:3" ht="9.1999999999999993" customHeight="1" x14ac:dyDescent="0.25">
      <c r="A167" s="14"/>
      <c r="B167" s="12"/>
      <c r="C167" s="13"/>
    </row>
    <row r="168" spans="1:3" ht="9.1999999999999993" customHeight="1" x14ac:dyDescent="0.25">
      <c r="A168" s="14"/>
      <c r="B168" s="12"/>
      <c r="C168" s="13"/>
    </row>
    <row r="169" spans="1:3" ht="9.1999999999999993" customHeight="1" x14ac:dyDescent="0.25">
      <c r="A169" s="14"/>
      <c r="B169" s="12"/>
      <c r="C169" s="13"/>
    </row>
    <row r="170" spans="1:3" ht="9.1999999999999993" customHeight="1" x14ac:dyDescent="0.25">
      <c r="A170" s="14"/>
      <c r="B170" s="12"/>
      <c r="C170" s="13"/>
    </row>
    <row r="171" spans="1:3" ht="9.1999999999999993" customHeight="1" x14ac:dyDescent="0.25">
      <c r="A171" s="14"/>
      <c r="B171" s="12"/>
      <c r="C171" s="13"/>
    </row>
    <row r="172" spans="1:3" ht="9.1999999999999993" customHeight="1" x14ac:dyDescent="0.25">
      <c r="A172" s="14"/>
      <c r="B172" s="12"/>
      <c r="C172" s="13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tabSelected="1" workbookViewId="0">
      <selection activeCell="W9" sqref="W9"/>
    </sheetView>
  </sheetViews>
  <sheetFormatPr defaultRowHeight="9.1999999999999993" customHeight="1" x14ac:dyDescent="0.25"/>
  <cols>
    <col min="1" max="1" width="3.5703125" style="18" bestFit="1" customWidth="1"/>
    <col min="2" max="2" width="9" style="2" bestFit="1" customWidth="1"/>
    <col min="3" max="3" width="7.42578125" style="17" bestFit="1" customWidth="1"/>
    <col min="4" max="4" width="1.5703125" style="2" customWidth="1"/>
    <col min="5" max="5" width="3.5703125" style="18" bestFit="1" customWidth="1"/>
    <col min="6" max="6" width="7.140625" style="2" bestFit="1" customWidth="1"/>
    <col min="7" max="7" width="7.42578125" style="17" bestFit="1" customWidth="1"/>
    <col min="8" max="8" width="1.7109375" style="2" customWidth="1"/>
    <col min="9" max="9" width="3.5703125" style="18" bestFit="1" customWidth="1"/>
    <col min="10" max="10" width="7.28515625" style="2" bestFit="1" customWidth="1"/>
    <col min="11" max="11" width="7.42578125" style="17" bestFit="1" customWidth="1"/>
    <col min="12" max="12" width="1.140625" style="2" customWidth="1"/>
    <col min="13" max="13" width="3.5703125" style="18" bestFit="1" customWidth="1"/>
    <col min="14" max="14" width="8.140625" style="2" bestFit="1" customWidth="1"/>
    <col min="15" max="15" width="7.42578125" style="17" bestFit="1" customWidth="1"/>
    <col min="16" max="16" width="1.5703125" style="2" customWidth="1"/>
    <col min="17" max="17" width="3.5703125" style="2" bestFit="1" customWidth="1"/>
    <col min="18" max="18" width="7.140625" style="2" bestFit="1" customWidth="1"/>
    <col min="19" max="19" width="7.42578125" style="17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1"/>
    <col min="27" max="16384" width="9.140625" style="2"/>
  </cols>
  <sheetData>
    <row r="1" spans="1:23" ht="13.5" customHeight="1" x14ac:dyDescent="0.25">
      <c r="A1" s="29" t="s">
        <v>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1"/>
      <c r="U1" s="1"/>
      <c r="V1" s="1"/>
      <c r="W1" s="1"/>
    </row>
    <row r="2" spans="1:23" ht="9.1999999999999993" customHeight="1" x14ac:dyDescent="0.25">
      <c r="A2" s="3" t="s">
        <v>0</v>
      </c>
      <c r="B2" s="3" t="s">
        <v>1</v>
      </c>
      <c r="C2" s="4" t="s">
        <v>2</v>
      </c>
      <c r="D2" s="5"/>
      <c r="E2" s="3" t="s">
        <v>0</v>
      </c>
      <c r="F2" s="3" t="s">
        <v>1</v>
      </c>
      <c r="G2" s="4" t="s">
        <v>2</v>
      </c>
      <c r="H2" s="5"/>
      <c r="I2" s="3" t="s">
        <v>0</v>
      </c>
      <c r="J2" s="3" t="s">
        <v>1</v>
      </c>
      <c r="K2" s="4" t="s">
        <v>2</v>
      </c>
      <c r="L2" s="5"/>
      <c r="M2" s="3" t="s">
        <v>0</v>
      </c>
      <c r="N2" s="3" t="s">
        <v>1</v>
      </c>
      <c r="O2" s="4" t="s">
        <v>2</v>
      </c>
      <c r="P2" s="6"/>
      <c r="Q2" s="3" t="s">
        <v>0</v>
      </c>
      <c r="R2" s="3" t="s">
        <v>1</v>
      </c>
      <c r="S2" s="4" t="s">
        <v>2</v>
      </c>
    </row>
    <row r="3" spans="1:23" ht="9.1999999999999993" customHeight="1" x14ac:dyDescent="0.25">
      <c r="A3" s="8">
        <f>DPR!A4</f>
        <v>1</v>
      </c>
      <c r="B3" s="9" t="str">
        <f>DPR!B4</f>
        <v>RBV 048</v>
      </c>
      <c r="C3" s="10">
        <f>'Harga Beli ke Duta'!C3*2</f>
        <v>218120</v>
      </c>
      <c r="E3" s="8">
        <f>DPR!A104</f>
        <v>101</v>
      </c>
      <c r="F3" s="9" t="str">
        <f>DPR!B104</f>
        <v>RRD 144</v>
      </c>
      <c r="G3" s="10">
        <f>'Harga Beli ke Duta'!G3*2</f>
        <v>379120</v>
      </c>
      <c r="I3" s="8">
        <f>DPR!A204</f>
        <v>201</v>
      </c>
      <c r="J3" s="9" t="str">
        <f>DPR!B204</f>
        <v>ROS 005</v>
      </c>
      <c r="K3" s="10">
        <f>'Harga Beli ke Duta'!K3*2</f>
        <v>256339.99999999997</v>
      </c>
      <c r="M3" s="8">
        <f>DPR!A304</f>
        <v>301</v>
      </c>
      <c r="N3" s="9" t="str">
        <f>DPR!B304</f>
        <v>RNN 043</v>
      </c>
      <c r="O3" s="10">
        <f>'Harga Beli ke Duta'!O3*2</f>
        <v>223440</v>
      </c>
      <c r="Q3" s="9">
        <f>DPR!A404</f>
        <v>401</v>
      </c>
      <c r="R3" s="9" t="str">
        <f>DPR!B404</f>
        <v>RRA 012</v>
      </c>
      <c r="S3" s="10">
        <f>'Harga Beli ke Duta'!S3*2</f>
        <v>240379.99999999997</v>
      </c>
    </row>
    <row r="4" spans="1:23" ht="9.1999999999999993" customHeight="1" x14ac:dyDescent="0.25">
      <c r="A4" s="8">
        <f>DPR!A5</f>
        <v>2</v>
      </c>
      <c r="B4" s="9" t="str">
        <f>DPR!B5</f>
        <v>RKK 107</v>
      </c>
      <c r="C4" s="10">
        <f>'Harga Beli ke Duta'!C4*2</f>
        <v>210840</v>
      </c>
      <c r="E4" s="8">
        <f>DPR!A105</f>
        <v>102</v>
      </c>
      <c r="F4" s="9" t="str">
        <f>DPR!B105</f>
        <v>RRD 033</v>
      </c>
      <c r="G4" s="10">
        <f>'Harga Beli ke Duta'!G4*2</f>
        <v>387660</v>
      </c>
      <c r="I4" s="8">
        <f>DPR!A205</f>
        <v>202</v>
      </c>
      <c r="J4" s="9" t="str">
        <f>DPR!B205</f>
        <v>RMP 069</v>
      </c>
      <c r="K4" s="10">
        <f>'Harga Beli ke Duta'!K4*2</f>
        <v>554960</v>
      </c>
      <c r="M4" s="8">
        <f>DPR!A305</f>
        <v>302</v>
      </c>
      <c r="N4" s="9" t="str">
        <f>DPR!B305</f>
        <v>RIG 004</v>
      </c>
      <c r="O4" s="10">
        <f>'Harga Beli ke Duta'!O4*2</f>
        <v>225540</v>
      </c>
      <c r="Q4" s="9">
        <f>DPR!A405</f>
        <v>402</v>
      </c>
      <c r="R4" s="9" t="str">
        <f>DPR!B405</f>
        <v>RNA 101</v>
      </c>
      <c r="S4" s="10">
        <f>'Harga Beli ke Duta'!S4*2</f>
        <v>220360</v>
      </c>
    </row>
    <row r="5" spans="1:23" ht="9.1999999999999993" customHeight="1" x14ac:dyDescent="0.25">
      <c r="A5" s="8">
        <f>DPR!A6</f>
        <v>3</v>
      </c>
      <c r="B5" s="9" t="str">
        <f>DPR!B6</f>
        <v>RNG 033</v>
      </c>
      <c r="C5" s="10">
        <f>'Harga Beli ke Duta'!C5*2</f>
        <v>251019.99999999997</v>
      </c>
      <c r="E5" s="8">
        <f>DPR!A106</f>
        <v>103</v>
      </c>
      <c r="F5" s="9" t="str">
        <f>DPR!B106</f>
        <v>RBE 004</v>
      </c>
      <c r="G5" s="10">
        <f>'Harga Beli ke Duta'!G5*2</f>
        <v>317660</v>
      </c>
      <c r="I5" s="8">
        <f>DPR!A206</f>
        <v>203</v>
      </c>
      <c r="J5" s="9" t="str">
        <f>DPR!B206</f>
        <v>RJM 516</v>
      </c>
      <c r="K5" s="10">
        <f>'Harga Beli ke Duta'!K5*2</f>
        <v>281680</v>
      </c>
      <c r="M5" s="8">
        <f>DPR!A306</f>
        <v>303</v>
      </c>
      <c r="N5" s="9" t="str">
        <f>DPR!B306</f>
        <v>RTI 618</v>
      </c>
      <c r="O5" s="10">
        <f>'Harga Beli ke Duta'!O5*2</f>
        <v>265860</v>
      </c>
      <c r="Q5" s="9">
        <f>DPR!A406</f>
        <v>403</v>
      </c>
      <c r="R5" s="9" t="str">
        <f>DPR!B406</f>
        <v>RNA 103</v>
      </c>
      <c r="S5" s="10">
        <f>'Harga Beli ke Duta'!S5*2</f>
        <v>172620</v>
      </c>
    </row>
    <row r="6" spans="1:23" ht="9.1999999999999993" customHeight="1" x14ac:dyDescent="0.25">
      <c r="A6" s="8">
        <f>DPR!A7</f>
        <v>4</v>
      </c>
      <c r="B6" s="9" t="str">
        <f>DPR!B7</f>
        <v>RIS 046</v>
      </c>
      <c r="C6" s="10">
        <f>'Harga Beli ke Duta'!C6*2</f>
        <v>287000</v>
      </c>
      <c r="E6" s="8">
        <f>DPR!A107</f>
        <v>104</v>
      </c>
      <c r="F6" s="9" t="str">
        <f>DPR!B107</f>
        <v>RMD 012</v>
      </c>
      <c r="G6" s="10">
        <f>'Harga Beli ke Duta'!G6*2</f>
        <v>372820</v>
      </c>
      <c r="I6" s="8">
        <f>DPR!A207</f>
        <v>204</v>
      </c>
      <c r="J6" s="9" t="str">
        <f>DPR!B207</f>
        <v>RRR 026</v>
      </c>
      <c r="K6" s="10">
        <f>'Harga Beli ke Duta'!K6*2</f>
        <v>440580</v>
      </c>
      <c r="M6" s="8">
        <f>DPR!A307</f>
        <v>304</v>
      </c>
      <c r="N6" s="9" t="str">
        <f>DPR!B307</f>
        <v>RKM 031</v>
      </c>
      <c r="O6" s="10">
        <f>'Harga Beli ke Duta'!O6*2</f>
        <v>284900</v>
      </c>
      <c r="Q6" s="9">
        <f>DPR!A407</f>
        <v>404</v>
      </c>
      <c r="R6" s="9" t="str">
        <f>DPR!B407</f>
        <v>RNA 102</v>
      </c>
      <c r="S6" s="10">
        <f>'Harga Beli ke Duta'!S6*2</f>
        <v>220360</v>
      </c>
    </row>
    <row r="7" spans="1:23" ht="9.1999999999999993" customHeight="1" x14ac:dyDescent="0.25">
      <c r="A7" s="8">
        <f>DPR!A8</f>
        <v>5</v>
      </c>
      <c r="B7" s="9" t="str">
        <f>DPR!B8</f>
        <v>RNH 014</v>
      </c>
      <c r="C7" s="10">
        <f>'Harga Beli ke Duta'!C7*2</f>
        <v>293300</v>
      </c>
      <c r="E7" s="8">
        <f>DPR!A108</f>
        <v>105</v>
      </c>
      <c r="F7" s="9" t="str">
        <f>DPR!B108</f>
        <v>RBE 007</v>
      </c>
      <c r="G7" s="10">
        <f>'Harga Beli ke Duta'!G7*2</f>
        <v>317660</v>
      </c>
      <c r="I7" s="8">
        <f>DPR!A208</f>
        <v>205</v>
      </c>
      <c r="J7" s="9" t="str">
        <f>DPR!B208</f>
        <v>RRI 013</v>
      </c>
      <c r="K7" s="10">
        <f>'Harga Beli ke Duta'!K7*2</f>
        <v>476559.99999999994</v>
      </c>
      <c r="M7" s="8">
        <f>DPR!A308</f>
        <v>305</v>
      </c>
      <c r="N7" s="9" t="str">
        <f>DPR!B308</f>
        <v>RMH 322</v>
      </c>
      <c r="O7" s="10">
        <f>'Harga Beli ke Duta'!O7*2</f>
        <v>225540</v>
      </c>
      <c r="Q7" s="9">
        <f>DPR!A408</f>
        <v>405</v>
      </c>
      <c r="R7" s="9" t="str">
        <f>DPR!B408</f>
        <v>RTB 007</v>
      </c>
      <c r="S7" s="10">
        <f>'Harga Beli ke Duta'!S7*2</f>
        <v>149380</v>
      </c>
    </row>
    <row r="8" spans="1:23" ht="9.1999999999999993" customHeight="1" x14ac:dyDescent="0.25">
      <c r="A8" s="8">
        <f>DPR!A9</f>
        <v>6</v>
      </c>
      <c r="B8" s="9" t="str">
        <f>DPR!B9</f>
        <v>RKA 002</v>
      </c>
      <c r="C8" s="10">
        <f>'Harga Beli ke Duta'!C8*2</f>
        <v>348460</v>
      </c>
      <c r="E8" s="8">
        <f>DPR!A109</f>
        <v>106</v>
      </c>
      <c r="F8" s="9" t="str">
        <f>DPR!B109</f>
        <v>RMD 020</v>
      </c>
      <c r="G8" s="10">
        <f>'Harga Beli ke Duta'!G8*2</f>
        <v>379120</v>
      </c>
      <c r="I8" s="8">
        <f>DPR!A209</f>
        <v>206</v>
      </c>
      <c r="J8" s="9" t="str">
        <f>DPR!B209</f>
        <v>RRI 011</v>
      </c>
      <c r="K8" s="10">
        <f>'Harga Beli ke Duta'!K8*2</f>
        <v>479779.99999999994</v>
      </c>
      <c r="M8" s="8">
        <f>DPR!A309</f>
        <v>306</v>
      </c>
      <c r="N8" s="9" t="str">
        <f>DPR!B309</f>
        <v>RSP 292</v>
      </c>
      <c r="O8" s="10">
        <f>'Harga Beli ke Duta'!O8*2</f>
        <v>207620</v>
      </c>
      <c r="Q8" s="9">
        <f>DPR!A409</f>
        <v>406</v>
      </c>
      <c r="R8" s="9" t="str">
        <f>DPR!B409</f>
        <v>RNA 083</v>
      </c>
      <c r="S8" s="10">
        <f>'Harga Beli ke Duta'!S8*2</f>
        <v>158900</v>
      </c>
    </row>
    <row r="9" spans="1:23" ht="9.1999999999999993" customHeight="1" x14ac:dyDescent="0.25">
      <c r="A9" s="8">
        <f>DPR!A10</f>
        <v>7</v>
      </c>
      <c r="B9" s="9" t="str">
        <f>DPR!B10</f>
        <v>RKO 025</v>
      </c>
      <c r="C9" s="10">
        <f>'Harga Beli ke Duta'!C9*2</f>
        <v>272160</v>
      </c>
      <c r="E9" s="8">
        <f>DPR!A110</f>
        <v>107</v>
      </c>
      <c r="F9" s="9" t="str">
        <f>DPR!B110</f>
        <v>RNJ 010</v>
      </c>
      <c r="G9" s="10">
        <f>'Harga Beli ke Duta'!G9*2</f>
        <v>295540</v>
      </c>
      <c r="I9" s="8">
        <f>DPR!A210</f>
        <v>207</v>
      </c>
      <c r="J9" s="9" t="str">
        <f>DPR!B210</f>
        <v>RLI 029</v>
      </c>
      <c r="K9" s="10">
        <f>'Harga Beli ke Duta'!K9*2</f>
        <v>456400</v>
      </c>
      <c r="M9" s="8">
        <f>DPR!A310</f>
        <v>307</v>
      </c>
      <c r="N9" s="9" t="str">
        <f>DPR!B310</f>
        <v>RSP 289</v>
      </c>
      <c r="O9" s="10">
        <f>'Harga Beli ke Duta'!O9*2</f>
        <v>203420</v>
      </c>
      <c r="Q9" s="9">
        <f>DPR!A410</f>
        <v>407</v>
      </c>
      <c r="R9" s="9" t="str">
        <f>DPR!B410</f>
        <v>RTB 008</v>
      </c>
      <c r="S9" s="10">
        <f>'Harga Beli ke Duta'!S9*2</f>
        <v>149380</v>
      </c>
    </row>
    <row r="10" spans="1:23" ht="9.1999999999999993" customHeight="1" x14ac:dyDescent="0.25">
      <c r="A10" s="8">
        <f>DPR!A11</f>
        <v>8</v>
      </c>
      <c r="B10" s="9" t="str">
        <f>DPR!B11</f>
        <v>RKO 026</v>
      </c>
      <c r="C10" s="10">
        <f>'Harga Beli ke Duta'!C10*2</f>
        <v>284900</v>
      </c>
      <c r="E10" s="8">
        <f>DPR!A111</f>
        <v>108</v>
      </c>
      <c r="F10" s="9" t="str">
        <f>DPR!B111</f>
        <v>RNJ 007</v>
      </c>
      <c r="G10" s="10">
        <f>'Harga Beli ke Duta'!G10*2</f>
        <v>279580</v>
      </c>
      <c r="I10" s="8">
        <f>DPR!A211</f>
        <v>208</v>
      </c>
      <c r="J10" s="9" t="str">
        <f>DPR!B211</f>
        <v>RLI 007</v>
      </c>
      <c r="K10" s="10">
        <f>'Harga Beli ke Duta'!K10*2</f>
        <v>532700</v>
      </c>
      <c r="M10" s="8">
        <f>DPR!A311</f>
        <v>308</v>
      </c>
      <c r="N10" s="9" t="str">
        <f>DPR!B311</f>
        <v>RSP 288</v>
      </c>
      <c r="O10" s="10">
        <f>'Harga Beli ke Duta'!O10*2</f>
        <v>203420</v>
      </c>
      <c r="Q10" s="9">
        <f>DPR!A411</f>
        <v>408</v>
      </c>
      <c r="R10" s="9" t="str">
        <f>DPR!B411</f>
        <v>RRW 001</v>
      </c>
      <c r="S10" s="10">
        <f>'Harga Beli ke Duta'!S10*2</f>
        <v>143080</v>
      </c>
    </row>
    <row r="11" spans="1:23" ht="9.1999999999999993" customHeight="1" x14ac:dyDescent="0.25">
      <c r="A11" s="8">
        <f>DPR!A12</f>
        <v>9</v>
      </c>
      <c r="B11" s="9" t="str">
        <f>DPR!B12</f>
        <v>RKO 021</v>
      </c>
      <c r="C11" s="10">
        <f>'Harga Beli ke Duta'!C11*2</f>
        <v>270060</v>
      </c>
      <c r="E11" s="8">
        <f>DPR!A112</f>
        <v>109</v>
      </c>
      <c r="F11" s="9" t="str">
        <f>DPR!B112</f>
        <v>RNJ 015</v>
      </c>
      <c r="G11" s="10">
        <f>'Harga Beli ke Duta'!G11*2</f>
        <v>279580</v>
      </c>
      <c r="I11" s="8">
        <f>DPR!A212</f>
        <v>209</v>
      </c>
      <c r="J11" s="9" t="str">
        <f>DPR!B212</f>
        <v>RRR 015</v>
      </c>
      <c r="K11" s="10">
        <f>'Harga Beli ke Duta'!K11*2</f>
        <v>521079.99999999994</v>
      </c>
      <c r="M11" s="8">
        <f>DPR!A312</f>
        <v>309</v>
      </c>
      <c r="N11" s="9" t="str">
        <f>DPR!B312</f>
        <v>RGD 017</v>
      </c>
      <c r="O11" s="10">
        <f>'Harga Beli ke Duta'!O11*2</f>
        <v>241499.99999999997</v>
      </c>
      <c r="Q11" s="9">
        <f>DPR!A412</f>
        <v>409</v>
      </c>
      <c r="R11" s="9" t="str">
        <f>DPR!B412</f>
        <v>RNA 055</v>
      </c>
      <c r="S11" s="10">
        <f>'Harga Beli ke Duta'!S11*2</f>
        <v>162120</v>
      </c>
    </row>
    <row r="12" spans="1:23" ht="9.1999999999999993" customHeight="1" x14ac:dyDescent="0.25">
      <c r="A12" s="8">
        <f>DPR!A13</f>
        <v>10</v>
      </c>
      <c r="B12" s="9" t="str">
        <f>DPR!B13</f>
        <v>RSG 037</v>
      </c>
      <c r="C12" s="10">
        <f>'Harga Beli ke Duta'!C12*2</f>
        <v>317660</v>
      </c>
      <c r="E12" s="8">
        <f>DPR!A113</f>
        <v>110</v>
      </c>
      <c r="F12" s="9" t="str">
        <f>DPR!B113</f>
        <v>RNJ 016</v>
      </c>
      <c r="G12" s="10">
        <f>'Harga Beli ke Duta'!G12*2</f>
        <v>269080</v>
      </c>
      <c r="I12" s="8">
        <f>DPR!A213</f>
        <v>210</v>
      </c>
      <c r="J12" s="9" t="str">
        <f>DPR!B213</f>
        <v>RRI 014</v>
      </c>
      <c r="K12" s="10">
        <f>'Harga Beli ke Duta'!K12*2</f>
        <v>480759.99999999994</v>
      </c>
      <c r="M12" s="8">
        <f>DPR!A313</f>
        <v>310</v>
      </c>
      <c r="N12" s="9" t="str">
        <f>DPR!B313</f>
        <v>RZA 008</v>
      </c>
      <c r="O12" s="10">
        <f>'Harga Beli ke Duta'!O12*2</f>
        <v>210840</v>
      </c>
      <c r="Q12" s="9">
        <f>DPR!A413</f>
        <v>410</v>
      </c>
      <c r="R12" s="9" t="str">
        <f>DPR!B413</f>
        <v>RRW 005</v>
      </c>
      <c r="S12" s="10">
        <f>'Harga Beli ke Duta'!S12*2</f>
        <v>143080</v>
      </c>
    </row>
    <row r="13" spans="1:23" ht="9.1999999999999993" customHeight="1" x14ac:dyDescent="0.25">
      <c r="A13" s="8">
        <f>DPR!A14</f>
        <v>11</v>
      </c>
      <c r="B13" s="9" t="str">
        <f>DPR!B14</f>
        <v>RBV 057</v>
      </c>
      <c r="C13" s="10">
        <f>'Harga Beli ke Duta'!C13*2</f>
        <v>326200</v>
      </c>
      <c r="E13" s="8">
        <f>DPR!A114</f>
        <v>111</v>
      </c>
      <c r="F13" s="9" t="str">
        <f>DPR!B114</f>
        <v>RIS 055</v>
      </c>
      <c r="G13" s="10">
        <f>'Harga Beli ke Duta'!G13*2</f>
        <v>409780</v>
      </c>
      <c r="I13" s="8">
        <f>DPR!A214</f>
        <v>211</v>
      </c>
      <c r="J13" s="9" t="str">
        <f>DPR!B214</f>
        <v>RLI 001</v>
      </c>
      <c r="K13" s="10">
        <f>'Harga Beli ke Duta'!K13*2</f>
        <v>463819.99999999994</v>
      </c>
      <c r="M13" s="8">
        <f>DPR!A314</f>
        <v>311</v>
      </c>
      <c r="N13" s="9" t="str">
        <f>DPR!B314</f>
        <v>RGD 006</v>
      </c>
      <c r="O13" s="10">
        <f>'Harga Beli ke Duta'!O13*2</f>
        <v>210840</v>
      </c>
      <c r="Q13" s="9">
        <f>DPR!A414</f>
        <v>411</v>
      </c>
      <c r="R13" s="9" t="str">
        <f>DPR!B414</f>
        <v>RRW 011</v>
      </c>
      <c r="S13" s="10">
        <f>'Harga Beli ke Duta'!S13*2</f>
        <v>155680</v>
      </c>
    </row>
    <row r="14" spans="1:23" ht="9.1999999999999993" customHeight="1" x14ac:dyDescent="0.25">
      <c r="A14" s="8">
        <f>DPR!A15</f>
        <v>12</v>
      </c>
      <c r="B14" s="9" t="str">
        <f>DPR!B15</f>
        <v>RSG 031</v>
      </c>
      <c r="C14" s="10">
        <f>'Harga Beli ke Duta'!C14*2</f>
        <v>333620</v>
      </c>
      <c r="E14" s="8">
        <f>DPR!A115</f>
        <v>112</v>
      </c>
      <c r="F14" s="9" t="str">
        <f>DPR!B115</f>
        <v>RKK 110</v>
      </c>
      <c r="G14" s="10">
        <f>'Harga Beli ke Duta'!G14*2</f>
        <v>456400</v>
      </c>
      <c r="I14" s="8">
        <f>DPR!A215</f>
        <v>212</v>
      </c>
      <c r="J14" s="9" t="str">
        <f>DPR!B215</f>
        <v>RLI 012</v>
      </c>
      <c r="K14" s="10">
        <f>'Harga Beli ke Duta'!K14*2</f>
        <v>510439.99999999994</v>
      </c>
      <c r="M14" s="8">
        <f>DPR!A315</f>
        <v>312</v>
      </c>
      <c r="N14" s="9" t="str">
        <f>DPR!B315</f>
        <v>RSB 510</v>
      </c>
      <c r="O14" s="10">
        <f>'Harga Beli ke Duta'!O14*2</f>
        <v>204400</v>
      </c>
      <c r="Q14" s="9">
        <f>DPR!A415</f>
        <v>412</v>
      </c>
      <c r="R14" s="9" t="str">
        <f>DPR!B415</f>
        <v>RRW 006</v>
      </c>
      <c r="S14" s="10">
        <f>'Harga Beli ke Duta'!S14*2</f>
        <v>155680</v>
      </c>
    </row>
    <row r="15" spans="1:23" ht="9.1999999999999993" customHeight="1" x14ac:dyDescent="0.25">
      <c r="A15" s="8">
        <f>DPR!A16</f>
        <v>13</v>
      </c>
      <c r="B15" s="9" t="str">
        <f>DPR!B16</f>
        <v>RKA 011</v>
      </c>
      <c r="C15" s="10">
        <f>'Harga Beli ke Duta'!C15*2</f>
        <v>333620</v>
      </c>
      <c r="E15" s="8">
        <f>DPR!A116</f>
        <v>113</v>
      </c>
      <c r="F15" s="9" t="str">
        <f>DPR!B116</f>
        <v>ROK 033</v>
      </c>
      <c r="G15" s="10">
        <f>'Harga Beli ke Duta'!G15*2</f>
        <v>425740</v>
      </c>
      <c r="I15" s="8">
        <f>DPR!A216</f>
        <v>213</v>
      </c>
      <c r="J15" s="9" t="str">
        <f>DPR!B216</f>
        <v>RLI 033</v>
      </c>
      <c r="K15" s="10">
        <f>'Harga Beli ke Duta'!K15*2</f>
        <v>510439.99999999994</v>
      </c>
      <c r="M15" s="8">
        <f>DPR!A316</f>
        <v>313</v>
      </c>
      <c r="N15" s="9" t="str">
        <f>DPR!B316</f>
        <v>RSB 518</v>
      </c>
      <c r="O15" s="10">
        <f>'Harga Beli ke Duta'!O15*2</f>
        <v>213920</v>
      </c>
      <c r="Q15" s="9">
        <f>DPR!A416</f>
        <v>413</v>
      </c>
      <c r="R15" s="9" t="str">
        <f>DPR!B416</f>
        <v>RRW 008</v>
      </c>
      <c r="S15" s="10">
        <f>'Harga Beli ke Duta'!S15*2</f>
        <v>155680</v>
      </c>
    </row>
    <row r="16" spans="1:23" ht="9.1999999999999993" customHeight="1" x14ac:dyDescent="0.25">
      <c r="A16" s="8">
        <f>DPR!A17</f>
        <v>14</v>
      </c>
      <c r="B16" s="9" t="str">
        <f>DPR!B17</f>
        <v>RDG 083</v>
      </c>
      <c r="C16" s="10">
        <f>'Harga Beli ke Duta'!C16*2</f>
        <v>247799.99999999997</v>
      </c>
      <c r="E16" s="8">
        <f>DPR!A117</f>
        <v>114</v>
      </c>
      <c r="F16" s="9" t="str">
        <f>DPR!B117</f>
        <v>RNH 010</v>
      </c>
      <c r="G16" s="10">
        <f>'Harga Beli ke Duta'!G16*2</f>
        <v>368480</v>
      </c>
      <c r="I16" s="8">
        <f>DPR!A217</f>
        <v>214</v>
      </c>
      <c r="J16" s="9" t="str">
        <f>DPR!B217</f>
        <v>RMP 162</v>
      </c>
      <c r="K16" s="10">
        <f>'Harga Beli ke Duta'!K16*2</f>
        <v>579180</v>
      </c>
      <c r="M16" s="8">
        <f>DPR!A317</f>
        <v>314</v>
      </c>
      <c r="N16" s="9" t="str">
        <f>DPR!B317</f>
        <v>RSB 514</v>
      </c>
      <c r="O16" s="10">
        <f>'Harga Beli ke Duta'!O16*2</f>
        <v>204400</v>
      </c>
      <c r="Q16" s="9">
        <f>DPR!A417</f>
        <v>414</v>
      </c>
      <c r="R16" s="9" t="str">
        <f>DPR!B417</f>
        <v>RFG 030</v>
      </c>
      <c r="S16" s="10">
        <f>'Harga Beli ke Duta'!S16*2</f>
        <v>225540</v>
      </c>
    </row>
    <row r="17" spans="1:19" ht="9.1999999999999993" customHeight="1" x14ac:dyDescent="0.25">
      <c r="A17" s="8">
        <f>DPR!A18</f>
        <v>15</v>
      </c>
      <c r="B17" s="9" t="str">
        <f>DPR!B18</f>
        <v>RRZ 010</v>
      </c>
      <c r="C17" s="10">
        <f>'Harga Beli ke Duta'!C17*2</f>
        <v>265860</v>
      </c>
      <c r="E17" s="8">
        <f>DPR!A118</f>
        <v>115</v>
      </c>
      <c r="F17" s="9" t="str">
        <f>DPR!B118</f>
        <v>RRZ 004</v>
      </c>
      <c r="G17" s="10">
        <f>'Harga Beli ke Duta'!G17*2</f>
        <v>309260</v>
      </c>
      <c r="I17" s="8">
        <f>DPR!A218</f>
        <v>215</v>
      </c>
      <c r="J17" s="9" t="str">
        <f>DPR!B218</f>
        <v>RAP 035</v>
      </c>
      <c r="K17" s="10">
        <f>'Harga Beli ke Duta'!K17*2</f>
        <v>275380</v>
      </c>
      <c r="M17" s="8">
        <f>DPR!A318</f>
        <v>315</v>
      </c>
      <c r="N17" s="9" t="str">
        <f>DPR!B318</f>
        <v>RUT 005</v>
      </c>
      <c r="O17" s="10">
        <f>'Harga Beli ke Duta'!O17*2</f>
        <v>198100</v>
      </c>
      <c r="Q17" s="9">
        <f>DPR!A418</f>
        <v>415</v>
      </c>
      <c r="R17" s="9" t="str">
        <f>DPR!B418</f>
        <v>RRH 660</v>
      </c>
      <c r="S17" s="10">
        <f>'Harga Beli ke Duta'!S17*2</f>
        <v>302960</v>
      </c>
    </row>
    <row r="18" spans="1:19" ht="9.1999999999999993" customHeight="1" x14ac:dyDescent="0.25">
      <c r="A18" s="8">
        <f>DPR!A19</f>
        <v>16</v>
      </c>
      <c r="B18" s="9" t="str">
        <f>DPR!B19</f>
        <v>RMZ 001</v>
      </c>
      <c r="C18" s="10">
        <f>'Harga Beli ke Duta'!C18*2</f>
        <v>370720</v>
      </c>
      <c r="E18" s="8">
        <f>DPR!A119</f>
        <v>116</v>
      </c>
      <c r="F18" s="9" t="str">
        <f>DPR!B119</f>
        <v>RNG 040</v>
      </c>
      <c r="G18" s="10">
        <f>'Harga Beli ke Duta'!G18*2</f>
        <v>368480</v>
      </c>
      <c r="I18" s="8">
        <f>DPR!A219</f>
        <v>216</v>
      </c>
      <c r="J18" s="9" t="str">
        <f>DPR!B219</f>
        <v>RCA 051</v>
      </c>
      <c r="K18" s="10">
        <f>'Harga Beli ke Duta'!K18*2</f>
        <v>296520</v>
      </c>
      <c r="M18" s="8">
        <f>DPR!A319</f>
        <v>316</v>
      </c>
      <c r="N18" s="9" t="str">
        <f>DPR!B319</f>
        <v>RGD 010</v>
      </c>
      <c r="O18" s="10">
        <f>'Harga Beli ke Duta'!O18*2</f>
        <v>210840</v>
      </c>
      <c r="Q18" s="9">
        <f>DPR!A419</f>
        <v>416</v>
      </c>
      <c r="R18" s="9" t="str">
        <f>DPR!B419</f>
        <v>RKB 002</v>
      </c>
      <c r="S18" s="10">
        <f>'Harga Beli ke Duta'!S18*2</f>
        <v>210840</v>
      </c>
    </row>
    <row r="19" spans="1:19" ht="9.1999999999999993" customHeight="1" x14ac:dyDescent="0.25">
      <c r="A19" s="8">
        <f>DPR!A20</f>
        <v>17</v>
      </c>
      <c r="B19" s="9" t="str">
        <f>DPR!B20</f>
        <v>RDI 047</v>
      </c>
      <c r="C19" s="10">
        <f>'Harga Beli ke Duta'!C19*2</f>
        <v>272160</v>
      </c>
      <c r="E19" s="8">
        <f>DPR!A120</f>
        <v>117</v>
      </c>
      <c r="F19" s="9" t="str">
        <f>DPR!B120</f>
        <v>ROK 031</v>
      </c>
      <c r="G19" s="10">
        <f>'Harga Beli ke Duta'!G19*2</f>
        <v>408800</v>
      </c>
      <c r="I19" s="8">
        <f>DPR!A220</f>
        <v>217</v>
      </c>
      <c r="J19" s="9" t="str">
        <f>DPR!B220</f>
        <v>RCA 052</v>
      </c>
      <c r="K19" s="10">
        <f>'Harga Beli ke Duta'!K19*2</f>
        <v>302960</v>
      </c>
      <c r="M19" s="8">
        <f>DPR!A320</f>
        <v>317</v>
      </c>
      <c r="N19" s="9" t="str">
        <f>DPR!B320</f>
        <v>RUT 004</v>
      </c>
      <c r="O19" s="10">
        <f>'Harga Beli ke Duta'!O19*2</f>
        <v>198100</v>
      </c>
      <c r="Q19" s="9">
        <f>DPR!A420</f>
        <v>417</v>
      </c>
      <c r="R19" s="9" t="str">
        <f>DPR!B420</f>
        <v>RKB 001</v>
      </c>
      <c r="S19" s="10">
        <f>'Harga Beli ke Duta'!S19*2</f>
        <v>210840</v>
      </c>
    </row>
    <row r="20" spans="1:19" ht="9.1999999999999993" customHeight="1" x14ac:dyDescent="0.25">
      <c r="A20" s="8">
        <f>DPR!A21</f>
        <v>18</v>
      </c>
      <c r="B20" s="9" t="str">
        <f>DPR!B21</f>
        <v>RIK 003</v>
      </c>
      <c r="C20" s="10">
        <f>'Harga Beli ke Duta'!C20*2</f>
        <v>256339.99999999997</v>
      </c>
      <c r="E20" s="8">
        <f>DPR!A121</f>
        <v>118</v>
      </c>
      <c r="F20" s="9" t="str">
        <f>DPR!B121</f>
        <v>RKA 012</v>
      </c>
      <c r="G20" s="10">
        <f>'Harga Beli ke Duta'!G20*2</f>
        <v>368480</v>
      </c>
      <c r="I20" s="8">
        <f>DPR!A221</f>
        <v>218</v>
      </c>
      <c r="J20" s="9" t="str">
        <f>DPR!B221</f>
        <v>RCA 025</v>
      </c>
      <c r="K20" s="10">
        <f>'Harga Beli ke Duta'!K20*2</f>
        <v>317660</v>
      </c>
      <c r="M20" s="8">
        <f>DPR!A321</f>
        <v>318</v>
      </c>
      <c r="N20" s="9" t="str">
        <f>DPR!B321</f>
        <v>RHU 026</v>
      </c>
      <c r="O20" s="10">
        <f>'Harga Beli ke Duta'!O20*2</f>
        <v>198100</v>
      </c>
      <c r="Q20" s="9">
        <f>DPR!A421</f>
        <v>418</v>
      </c>
      <c r="R20" s="9" t="str">
        <f>DPR!B421</f>
        <v>RRH 017</v>
      </c>
      <c r="S20" s="10">
        <f>'Harga Beli ke Duta'!S20*2</f>
        <v>278600</v>
      </c>
    </row>
    <row r="21" spans="1:19" ht="9.1999999999999993" customHeight="1" x14ac:dyDescent="0.25">
      <c r="A21" s="8">
        <f>DPR!A22</f>
        <v>19</v>
      </c>
      <c r="B21" s="9" t="str">
        <f>DPR!B22</f>
        <v>RRL 007</v>
      </c>
      <c r="C21" s="10">
        <f>'Harga Beli ke Duta'!C21*2</f>
        <v>307160</v>
      </c>
      <c r="E21" s="8">
        <f>DPR!A122</f>
        <v>119</v>
      </c>
      <c r="F21" s="9" t="str">
        <f>DPR!B122</f>
        <v>RBV 052</v>
      </c>
      <c r="G21" s="10">
        <f>'Harga Beli ke Duta'!G21*2</f>
        <v>401380</v>
      </c>
      <c r="I21" s="8">
        <f>DPR!A222</f>
        <v>219</v>
      </c>
      <c r="J21" s="9" t="str">
        <f>DPR!B222</f>
        <v>RJM 511</v>
      </c>
      <c r="K21" s="10">
        <f>'Harga Beli ke Duta'!K21*2</f>
        <v>259419.99999999997</v>
      </c>
      <c r="M21" s="8">
        <f>DPR!A322</f>
        <v>319</v>
      </c>
      <c r="N21" s="9" t="str">
        <f>DPR!B322</f>
        <v>RRT 910</v>
      </c>
      <c r="O21" s="10">
        <f>'Harga Beli ke Duta'!O21*2</f>
        <v>217140</v>
      </c>
      <c r="Q21" s="9">
        <f>DPR!A422</f>
        <v>419</v>
      </c>
      <c r="R21" s="9" t="str">
        <f>DPR!B422</f>
        <v>RMN 004</v>
      </c>
      <c r="S21" s="10">
        <f>'Harga Beli ke Duta'!S21*2</f>
        <v>262640</v>
      </c>
    </row>
    <row r="22" spans="1:19" ht="9.1999999999999993" customHeight="1" x14ac:dyDescent="0.25">
      <c r="A22" s="8">
        <f>DPR!A23</f>
        <v>20</v>
      </c>
      <c r="B22" s="9" t="str">
        <f>DPR!B23</f>
        <v>RDI 073</v>
      </c>
      <c r="C22" s="10">
        <f>'Harga Beli ke Duta'!C22*2</f>
        <v>272160</v>
      </c>
      <c r="E22" s="8">
        <f>DPR!A123</f>
        <v>120</v>
      </c>
      <c r="F22" s="9" t="str">
        <f>DPR!B123</f>
        <v>RMZ 002</v>
      </c>
      <c r="G22" s="10">
        <f>'Harga Beli ke Duta'!G22*2</f>
        <v>425740</v>
      </c>
      <c r="I22" s="8">
        <f>DPR!A223</f>
        <v>220</v>
      </c>
      <c r="J22" s="9" t="str">
        <f>DPR!B223</f>
        <v>RBA 001</v>
      </c>
      <c r="K22" s="10">
        <f>'Harga Beli ke Duta'!K22*2</f>
        <v>279580</v>
      </c>
      <c r="M22" s="8">
        <f>DPR!A323</f>
        <v>320</v>
      </c>
      <c r="N22" s="9" t="str">
        <f>DPR!B323</f>
        <v>RHU 027</v>
      </c>
      <c r="O22" s="10">
        <f>'Harga Beli ke Duta'!O22*2</f>
        <v>198100</v>
      </c>
      <c r="Q22" s="9">
        <f>DPR!A423</f>
        <v>420</v>
      </c>
      <c r="R22" s="9" t="str">
        <f>DPR!B423</f>
        <v>RSY 089</v>
      </c>
      <c r="S22" s="10">
        <f>'Harga Beli ke Duta'!S22*2</f>
        <v>241499.99999999997</v>
      </c>
    </row>
    <row r="23" spans="1:19" ht="9.1999999999999993" customHeight="1" x14ac:dyDescent="0.25">
      <c r="A23" s="8">
        <f>DPR!A24</f>
        <v>21</v>
      </c>
      <c r="B23" s="9" t="str">
        <f>DPR!B24</f>
        <v>RSE 060</v>
      </c>
      <c r="C23" s="10">
        <f>'Harga Beli ke Duta'!C23*2</f>
        <v>284900</v>
      </c>
      <c r="E23" s="8">
        <f>DPR!A124</f>
        <v>121</v>
      </c>
      <c r="F23" s="9" t="str">
        <f>DPR!B124</f>
        <v>RWH 016</v>
      </c>
      <c r="G23" s="10">
        <f>'Harga Beli ke Duta'!G23*2</f>
        <v>418320</v>
      </c>
      <c r="I23" s="8">
        <f>DPR!A224</f>
        <v>221</v>
      </c>
      <c r="J23" s="9" t="str">
        <f>DPR!B224</f>
        <v>RBA 014</v>
      </c>
      <c r="K23" s="10">
        <f>'Harga Beli ke Duta'!K23*2</f>
        <v>279580</v>
      </c>
      <c r="M23" s="8">
        <f>DPR!A324</f>
        <v>321</v>
      </c>
      <c r="N23" s="9" t="str">
        <f>DPR!B324</f>
        <v>RKR 045</v>
      </c>
      <c r="O23" s="10">
        <f>'Harga Beli ke Duta'!O23*2</f>
        <v>225540</v>
      </c>
      <c r="Q23" s="9">
        <f>DPR!A424</f>
        <v>421</v>
      </c>
      <c r="R23" s="9" t="str">
        <f>DPR!B424</f>
        <v>RRH 655</v>
      </c>
      <c r="S23" s="10">
        <f>'Harga Beli ke Duta'!S23*2</f>
        <v>310240</v>
      </c>
    </row>
    <row r="24" spans="1:19" ht="9.1999999999999993" customHeight="1" x14ac:dyDescent="0.25">
      <c r="A24" s="8">
        <f>DPR!A25</f>
        <v>22</v>
      </c>
      <c r="B24" s="9" t="str">
        <f>DPR!B25</f>
        <v>RKO 023</v>
      </c>
      <c r="C24" s="10">
        <f>'Harga Beli ke Duta'!C24*2</f>
        <v>333620</v>
      </c>
      <c r="E24" s="8">
        <f>DPR!A125</f>
        <v>122</v>
      </c>
      <c r="F24" s="9" t="str">
        <f>DPR!B125</f>
        <v>RKK 115</v>
      </c>
      <c r="G24" s="10">
        <f>'Harga Beli ke Duta'!G24*2</f>
        <v>387660</v>
      </c>
      <c r="I24" s="8">
        <f>DPR!A225</f>
        <v>222</v>
      </c>
      <c r="J24" s="9" t="str">
        <f>DPR!B225</f>
        <v>RTF 129</v>
      </c>
      <c r="K24" s="10">
        <f>'Harga Beli ke Duta'!K24*2</f>
        <v>293300</v>
      </c>
      <c r="M24" s="8">
        <f>DPR!A325</f>
        <v>322</v>
      </c>
      <c r="N24" s="9" t="str">
        <f>DPR!B325</f>
        <v>RZA 027</v>
      </c>
      <c r="O24" s="10">
        <f>'Harga Beli ke Duta'!O24*2</f>
        <v>213920</v>
      </c>
      <c r="Q24" s="9">
        <f>DPR!A425</f>
        <v>422</v>
      </c>
      <c r="R24" s="9" t="str">
        <f>DPR!B425</f>
        <v>RFG 015</v>
      </c>
      <c r="S24" s="10">
        <f>'Harga Beli ke Duta'!S24*2</f>
        <v>220360</v>
      </c>
    </row>
    <row r="25" spans="1:19" ht="9.1999999999999993" customHeight="1" x14ac:dyDescent="0.25">
      <c r="A25" s="8">
        <f>DPR!A26</f>
        <v>23</v>
      </c>
      <c r="B25" s="9" t="str">
        <f>DPR!B26</f>
        <v>RIK 002</v>
      </c>
      <c r="C25" s="10">
        <f>'Harga Beli ke Duta'!C25*2</f>
        <v>317660</v>
      </c>
      <c r="E25" s="8">
        <f>DPR!A126</f>
        <v>123</v>
      </c>
      <c r="F25" s="9" t="str">
        <f>DPR!B126</f>
        <v>ROK 027</v>
      </c>
      <c r="G25" s="10">
        <f>'Harga Beli ke Duta'!G25*2</f>
        <v>293300</v>
      </c>
      <c r="I25" s="8">
        <f>DPR!A226</f>
        <v>223</v>
      </c>
      <c r="J25" s="9" t="str">
        <f>DPR!B226</f>
        <v>RTF 110</v>
      </c>
      <c r="K25" s="10">
        <f>'Harga Beli ke Duta'!K25*2</f>
        <v>276360</v>
      </c>
      <c r="M25" s="8">
        <f>DPR!A326</f>
        <v>323</v>
      </c>
      <c r="N25" s="9" t="str">
        <f>DPR!B326</f>
        <v>RJJ 1151</v>
      </c>
      <c r="O25" s="10">
        <f>'Harga Beli ke Duta'!O25*2</f>
        <v>198100</v>
      </c>
      <c r="Q25" s="9">
        <f>DPR!A426</f>
        <v>423</v>
      </c>
      <c r="R25" s="9" t="str">
        <f>DPR!B426</f>
        <v>RMY 337</v>
      </c>
      <c r="S25" s="10">
        <f>'Harga Beli ke Duta'!S25*2</f>
        <v>210840</v>
      </c>
    </row>
    <row r="26" spans="1:19" ht="9.1999999999999993" customHeight="1" x14ac:dyDescent="0.25">
      <c r="A26" s="8">
        <f>DPR!A27</f>
        <v>24</v>
      </c>
      <c r="B26" s="9" t="str">
        <f>DPR!B27</f>
        <v>RNU 121</v>
      </c>
      <c r="C26" s="10">
        <f>'Harga Beli ke Duta'!C26*2</f>
        <v>317660</v>
      </c>
      <c r="E26" s="8">
        <f>DPR!A127</f>
        <v>124</v>
      </c>
      <c r="F26" s="9" t="str">
        <f>DPR!B127</f>
        <v>RRZ 001</v>
      </c>
      <c r="G26" s="10">
        <f>'Harga Beli ke Duta'!G26*2</f>
        <v>279580</v>
      </c>
      <c r="I26" s="8">
        <f>DPR!A227</f>
        <v>224</v>
      </c>
      <c r="J26" s="9" t="str">
        <f>DPR!B227</f>
        <v>RJA 095</v>
      </c>
      <c r="K26" s="10">
        <f>'Harga Beli ke Duta'!K26*2</f>
        <v>186480</v>
      </c>
      <c r="M26" s="8">
        <f>DPR!A327</f>
        <v>324</v>
      </c>
      <c r="N26" s="9" t="str">
        <f>DPR!B327</f>
        <v>RJB 122</v>
      </c>
      <c r="O26" s="10">
        <f>'Harga Beli ke Duta'!O26*2</f>
        <v>210840</v>
      </c>
      <c r="Q26" s="9">
        <f>DPR!A427</f>
        <v>424</v>
      </c>
      <c r="R26" s="9" t="str">
        <f>DPR!B427</f>
        <v>RRH 663</v>
      </c>
      <c r="S26" s="10">
        <f>'Harga Beli ke Duta'!S26*2</f>
        <v>290220</v>
      </c>
    </row>
    <row r="27" spans="1:19" ht="9.1999999999999993" customHeight="1" x14ac:dyDescent="0.25">
      <c r="A27" s="8">
        <f>DPR!A28</f>
        <v>25</v>
      </c>
      <c r="B27" s="9" t="str">
        <f>DPR!B28</f>
        <v>RNJ 014</v>
      </c>
      <c r="C27" s="10">
        <f>'Harga Beli ke Duta'!C27*2</f>
        <v>333620</v>
      </c>
      <c r="E27" s="8">
        <f>DPR!A128</f>
        <v>125</v>
      </c>
      <c r="F27" s="9" t="str">
        <f>DPR!B128</f>
        <v>RKA 006</v>
      </c>
      <c r="G27" s="10">
        <f>'Harga Beli ke Duta'!G27*2</f>
        <v>405580</v>
      </c>
      <c r="I27" s="8">
        <f>DPR!A228</f>
        <v>225</v>
      </c>
      <c r="J27" s="9" t="str">
        <f>DPR!B228</f>
        <v>RJA 094</v>
      </c>
      <c r="K27" s="10">
        <f>'Harga Beli ke Duta'!K27*2</f>
        <v>189560</v>
      </c>
      <c r="M27" s="8">
        <f>DPR!A328</f>
        <v>325</v>
      </c>
      <c r="N27" s="9" t="str">
        <f>DPR!B328</f>
        <v>RJB 121</v>
      </c>
      <c r="O27" s="10">
        <f>'Harga Beli ke Duta'!O27*2</f>
        <v>210840</v>
      </c>
      <c r="Q27" s="9">
        <f>DPR!A428</f>
        <v>425</v>
      </c>
      <c r="R27" s="9" t="str">
        <f>DPR!B428</f>
        <v>RCS 063</v>
      </c>
      <c r="S27" s="10">
        <f>'Harga Beli ke Duta'!S27*2</f>
        <v>234079.99999999997</v>
      </c>
    </row>
    <row r="28" spans="1:19" ht="9.1999999999999993" customHeight="1" x14ac:dyDescent="0.25">
      <c r="A28" s="8">
        <f>DPR!A29</f>
        <v>26</v>
      </c>
      <c r="B28" s="9" t="str">
        <f>DPR!B29</f>
        <v>RDS 037</v>
      </c>
      <c r="C28" s="10">
        <f>'Harga Beli ke Duta'!C28*2</f>
        <v>333620</v>
      </c>
      <c r="E28" s="8">
        <f>DPR!A129</f>
        <v>126</v>
      </c>
      <c r="F28" s="9" t="str">
        <f>DPR!B129</f>
        <v>RRY 004</v>
      </c>
      <c r="G28" s="10">
        <f>'Harga Beli ke Duta'!G28*2</f>
        <v>257319.99999999997</v>
      </c>
      <c r="I28" s="8">
        <f>DPR!A229</f>
        <v>226</v>
      </c>
      <c r="J28" s="9" t="str">
        <f>DPR!B229</f>
        <v>RTF 109</v>
      </c>
      <c r="K28" s="10">
        <f>'Harga Beli ke Duta'!K28*2</f>
        <v>289100</v>
      </c>
      <c r="M28" s="8">
        <f>DPR!A329</f>
        <v>326</v>
      </c>
      <c r="N28" s="9" t="str">
        <f>DPR!B329</f>
        <v>RJB 123</v>
      </c>
      <c r="O28" s="10">
        <f>'Harga Beli ke Duta'!O28*2</f>
        <v>210840</v>
      </c>
      <c r="Q28" s="9">
        <f>DPR!A429</f>
        <v>426</v>
      </c>
      <c r="R28" s="9" t="str">
        <f>DPR!B429</f>
        <v>RAI 008</v>
      </c>
      <c r="S28" s="10">
        <f>'Harga Beli ke Duta'!S28*2</f>
        <v>256339.99999999997</v>
      </c>
    </row>
    <row r="29" spans="1:19" ht="9.1999999999999993" customHeight="1" x14ac:dyDescent="0.25">
      <c r="A29" s="8">
        <f>DPR!A30</f>
        <v>27</v>
      </c>
      <c r="B29" s="9" t="str">
        <f>DPR!B30</f>
        <v>RNK 039</v>
      </c>
      <c r="C29" s="10">
        <f>'Harga Beli ke Duta'!C29*2</f>
        <v>356860</v>
      </c>
      <c r="E29" s="8">
        <f>DPR!A130</f>
        <v>127</v>
      </c>
      <c r="F29" s="9" t="str">
        <f>DPR!B130</f>
        <v>RGS 066</v>
      </c>
      <c r="G29" s="10">
        <f>'Harga Beli ke Duta'!G29*2</f>
        <v>402360</v>
      </c>
      <c r="I29" s="8">
        <f>DPR!A230</f>
        <v>227</v>
      </c>
      <c r="J29" s="9" t="str">
        <f>DPR!B230</f>
        <v>RAP 009</v>
      </c>
      <c r="K29" s="10">
        <f>'Harga Beli ke Duta'!K29*2</f>
        <v>290220</v>
      </c>
      <c r="M29" s="8">
        <f>DPR!A330</f>
        <v>327</v>
      </c>
      <c r="N29" s="9" t="str">
        <f>DPR!B330</f>
        <v>RLD 023</v>
      </c>
      <c r="O29" s="10">
        <f>'Harga Beli ke Duta'!O29*2</f>
        <v>213920</v>
      </c>
      <c r="Q29" s="9">
        <f>DPR!A430</f>
        <v>427</v>
      </c>
      <c r="R29" s="9" t="str">
        <f>DPR!B430</f>
        <v>RMB 012</v>
      </c>
      <c r="S29" s="10">
        <f>'Harga Beli ke Duta'!S29*2</f>
        <v>317660</v>
      </c>
    </row>
    <row r="30" spans="1:19" ht="9.1999999999999993" customHeight="1" x14ac:dyDescent="0.25">
      <c r="A30" s="8">
        <f>DPR!A31</f>
        <v>28</v>
      </c>
      <c r="B30" s="9" t="str">
        <f>DPR!B31</f>
        <v>RSE 058</v>
      </c>
      <c r="C30" s="10">
        <f>'Harga Beli ke Duta'!C30*2</f>
        <v>287000</v>
      </c>
      <c r="E30" s="8">
        <f>DPR!A131</f>
        <v>128</v>
      </c>
      <c r="F30" s="9" t="str">
        <f>DPR!B131</f>
        <v>RDD 058</v>
      </c>
      <c r="G30" s="10">
        <f>'Harga Beli ke Duta'!G30*2</f>
        <v>302960</v>
      </c>
      <c r="I30" s="8">
        <f>DPR!A231</f>
        <v>228</v>
      </c>
      <c r="J30" s="9" t="str">
        <f>DPR!B231</f>
        <v>RSA 090</v>
      </c>
      <c r="K30" s="10">
        <f>'Harga Beli ke Duta'!K30*2</f>
        <v>272160</v>
      </c>
      <c r="M30" s="8">
        <f>DPR!A331</f>
        <v>328</v>
      </c>
      <c r="N30" s="9" t="str">
        <f>DPR!B331</f>
        <v>RSI 027</v>
      </c>
      <c r="O30" s="10">
        <f>'Harga Beli ke Duta'!O30*2</f>
        <v>241499.99999999997</v>
      </c>
      <c r="Q30" s="9">
        <f>DPR!A431</f>
        <v>428</v>
      </c>
      <c r="R30" s="9" t="str">
        <f>DPR!B431</f>
        <v>RMB 015</v>
      </c>
      <c r="S30" s="10">
        <f>'Harga Beli ke Duta'!S30*2</f>
        <v>327180</v>
      </c>
    </row>
    <row r="31" spans="1:19" ht="9.1999999999999993" customHeight="1" x14ac:dyDescent="0.25">
      <c r="A31" s="8">
        <f>DPR!A32</f>
        <v>29</v>
      </c>
      <c r="B31" s="9" t="str">
        <f>DPR!B32</f>
        <v>RDS 026</v>
      </c>
      <c r="C31" s="10">
        <f>'Harga Beli ke Duta'!C31*2</f>
        <v>303940</v>
      </c>
      <c r="E31" s="8">
        <f>DPR!A132</f>
        <v>129</v>
      </c>
      <c r="F31" s="9" t="str">
        <f>DPR!B132</f>
        <v>RWH 018</v>
      </c>
      <c r="G31" s="10">
        <f>'Harga Beli ke Duta'!G31*2</f>
        <v>409780</v>
      </c>
      <c r="I31" s="8">
        <f>DPR!A232</f>
        <v>229</v>
      </c>
      <c r="J31" s="9" t="str">
        <f>DPR!B232</f>
        <v>RDF 022</v>
      </c>
      <c r="K31" s="10">
        <f>'Harga Beli ke Duta'!K31*2</f>
        <v>370720</v>
      </c>
      <c r="M31" s="8">
        <f>DPR!A332</f>
        <v>329</v>
      </c>
      <c r="N31" s="9" t="str">
        <f>DPR!B332</f>
        <v>RUJ 314</v>
      </c>
      <c r="O31" s="10">
        <f>'Harga Beli ke Duta'!O31*2</f>
        <v>127119.99999999999</v>
      </c>
      <c r="Q31" s="9">
        <f>DPR!A432</f>
        <v>429</v>
      </c>
      <c r="R31" s="9" t="str">
        <f>DPR!B432</f>
        <v>RGP 004</v>
      </c>
      <c r="S31" s="10">
        <f>'Harga Beli ke Duta'!S31*2</f>
        <v>234079.99999999997</v>
      </c>
    </row>
    <row r="32" spans="1:19" ht="9.1999999999999993" customHeight="1" x14ac:dyDescent="0.25">
      <c r="A32" s="8">
        <f>DPR!A33</f>
        <v>30</v>
      </c>
      <c r="B32" s="9" t="str">
        <f>DPR!B33</f>
        <v>RHR 051</v>
      </c>
      <c r="C32" s="10">
        <f>'Harga Beli ke Duta'!C32*2</f>
        <v>256339.99999999997</v>
      </c>
      <c r="E32" s="8">
        <f>DPR!A133</f>
        <v>130</v>
      </c>
      <c r="F32" s="9" t="str">
        <f>DPR!B133</f>
        <v>RLN 079</v>
      </c>
      <c r="G32" s="10">
        <f>'Harga Beli ke Duta'!G32*2</f>
        <v>450100</v>
      </c>
      <c r="I32" s="8">
        <f>DPR!A233</f>
        <v>230</v>
      </c>
      <c r="J32" s="9" t="str">
        <f>DPR!B233</f>
        <v>RDY 056</v>
      </c>
      <c r="K32" s="10">
        <f>'Harga Beli ke Duta'!K32*2</f>
        <v>278600</v>
      </c>
      <c r="M32" s="8">
        <f>DPR!A333</f>
        <v>330</v>
      </c>
      <c r="N32" s="9" t="str">
        <f>DPR!B333</f>
        <v>RUJ 320</v>
      </c>
      <c r="O32" s="10">
        <f>'Harga Beli ke Duta'!O32*2</f>
        <v>127119.99999999999</v>
      </c>
      <c r="Q32" s="9">
        <f>DPR!A433</f>
        <v>430</v>
      </c>
      <c r="R32" s="9" t="str">
        <f>DPR!B433</f>
        <v>RMU 002</v>
      </c>
      <c r="S32" s="10">
        <f>'Harga Beli ke Duta'!S32*2</f>
        <v>241499.99999999997</v>
      </c>
    </row>
    <row r="33" spans="1:19" ht="9.1999999999999993" customHeight="1" x14ac:dyDescent="0.25">
      <c r="A33" s="8">
        <f>DPR!A34</f>
        <v>31</v>
      </c>
      <c r="B33" s="9" t="str">
        <f>DPR!B34</f>
        <v>RYI 015</v>
      </c>
      <c r="C33" s="10">
        <f>'Harga Beli ke Duta'!C33*2</f>
        <v>231979.99999999997</v>
      </c>
      <c r="E33" s="8">
        <f>DPR!A134</f>
        <v>131</v>
      </c>
      <c r="F33" s="9" t="str">
        <f>DPR!B134</f>
        <v>RLN 064</v>
      </c>
      <c r="G33" s="10">
        <f>'Harga Beli ke Duta'!G33*2</f>
        <v>435260</v>
      </c>
      <c r="I33" s="8">
        <f>DPR!A234</f>
        <v>231</v>
      </c>
      <c r="J33" s="9" t="str">
        <f>DPR!B234</f>
        <v>RDA 041</v>
      </c>
      <c r="K33" s="10">
        <f>'Harga Beli ke Duta'!K33*2</f>
        <v>278600</v>
      </c>
      <c r="M33" s="8">
        <f>DPR!A334</f>
        <v>331</v>
      </c>
      <c r="N33" s="9" t="str">
        <f>DPR!B334</f>
        <v>RZA 024</v>
      </c>
      <c r="O33" s="10">
        <f>'Harga Beli ke Duta'!O33*2</f>
        <v>206500</v>
      </c>
      <c r="Q33" s="9">
        <f>DPR!A434</f>
        <v>431</v>
      </c>
      <c r="R33" s="9" t="str">
        <f>DPR!B434</f>
        <v>RSY 087</v>
      </c>
      <c r="S33" s="10">
        <f>'Harga Beli ke Duta'!S33*2</f>
        <v>241499.99999999997</v>
      </c>
    </row>
    <row r="34" spans="1:19" ht="9.1999999999999993" customHeight="1" x14ac:dyDescent="0.25">
      <c r="A34" s="8">
        <f>DPR!A35</f>
        <v>32</v>
      </c>
      <c r="B34" s="9" t="str">
        <f>DPR!B35</f>
        <v>RYI 059</v>
      </c>
      <c r="C34" s="10">
        <f>'Harga Beli ke Duta'!C34*2</f>
        <v>238279.99999999997</v>
      </c>
      <c r="E34" s="8">
        <f>DPR!A135</f>
        <v>132</v>
      </c>
      <c r="F34" s="9" t="str">
        <f>DPR!B135</f>
        <v>RNG 039</v>
      </c>
      <c r="G34" s="10">
        <f>'Harga Beli ke Duta'!G34*2</f>
        <v>361060</v>
      </c>
      <c r="I34" s="8">
        <f>DPR!A235</f>
        <v>232</v>
      </c>
      <c r="J34" s="9" t="str">
        <f>DPR!B235</f>
        <v>RDA 044</v>
      </c>
      <c r="K34" s="10">
        <f>'Harga Beli ke Duta'!K34*2</f>
        <v>278600</v>
      </c>
      <c r="M34" s="8">
        <f>DPR!A335</f>
        <v>332</v>
      </c>
      <c r="N34" s="9" t="str">
        <f>DPR!B335</f>
        <v>RJB 115</v>
      </c>
      <c r="O34" s="10">
        <f>'Harga Beli ke Duta'!O34*2</f>
        <v>204400</v>
      </c>
      <c r="Q34" s="9">
        <f>DPR!A435</f>
        <v>432</v>
      </c>
      <c r="R34" s="9" t="str">
        <f>DPR!B435</f>
        <v>RMB 018</v>
      </c>
      <c r="S34" s="10">
        <f>'Harga Beli ke Duta'!S34*2</f>
        <v>287000</v>
      </c>
    </row>
    <row r="35" spans="1:19" ht="9.1999999999999993" customHeight="1" x14ac:dyDescent="0.25">
      <c r="A35" s="8">
        <f>DPR!A36</f>
        <v>33</v>
      </c>
      <c r="B35" s="9" t="str">
        <f>DPR!B36</f>
        <v>RYI 090</v>
      </c>
      <c r="C35" s="10">
        <f>'Harga Beli ke Duta'!C35*2</f>
        <v>235059.99999999997</v>
      </c>
      <c r="E35" s="8">
        <f>DPR!A136</f>
        <v>133</v>
      </c>
      <c r="F35" s="9" t="str">
        <f>DPR!B136</f>
        <v>RMZ 003</v>
      </c>
      <c r="G35" s="10">
        <f>'Harga Beli ke Duta'!G35*2</f>
        <v>390740</v>
      </c>
      <c r="I35" s="8">
        <f>DPR!A236</f>
        <v>233</v>
      </c>
      <c r="J35" s="9" t="str">
        <f>DPR!B236</f>
        <v>RTF 015</v>
      </c>
      <c r="K35" s="10">
        <f>'Harga Beli ke Duta'!K35*2</f>
        <v>287000</v>
      </c>
      <c r="M35" s="8">
        <f>DPR!A336</f>
        <v>333</v>
      </c>
      <c r="N35" s="9" t="str">
        <f>DPR!B336</f>
        <v>RWI 325</v>
      </c>
      <c r="O35" s="10">
        <f>'Harga Beli ke Duta'!O35*2</f>
        <v>217140</v>
      </c>
      <c r="Q35" s="9">
        <f>DPR!A436</f>
        <v>433</v>
      </c>
      <c r="R35" s="9" t="str">
        <f>DPR!B436</f>
        <v>RMB 007</v>
      </c>
      <c r="S35" s="10">
        <f>'Harga Beli ke Duta'!S35*2</f>
        <v>273280</v>
      </c>
    </row>
    <row r="36" spans="1:19" ht="9.1999999999999993" customHeight="1" x14ac:dyDescent="0.25">
      <c r="A36" s="8">
        <f>DPR!A37</f>
        <v>34</v>
      </c>
      <c r="B36" s="9" t="str">
        <f>DPR!B37</f>
        <v>RYI 092</v>
      </c>
      <c r="C36" s="10">
        <f>'Harga Beli ke Duta'!C36*2</f>
        <v>241499.99999999997</v>
      </c>
      <c r="E36" s="8">
        <f>DPR!A137</f>
        <v>134</v>
      </c>
      <c r="F36" s="9" t="str">
        <f>DPR!B137</f>
        <v>RDH 051</v>
      </c>
      <c r="G36" s="10">
        <f>'Harga Beli ke Duta'!G36*2</f>
        <v>456400</v>
      </c>
      <c r="I36" s="8">
        <f>DPR!A237</f>
        <v>234</v>
      </c>
      <c r="J36" s="9" t="str">
        <f>DPR!B237</f>
        <v>RTF 127</v>
      </c>
      <c r="K36" s="10">
        <f>'Harga Beli ke Duta'!K36*2</f>
        <v>290220</v>
      </c>
      <c r="M36" s="8">
        <f>DPR!A337</f>
        <v>334</v>
      </c>
      <c r="N36" s="9" t="str">
        <f>DPR!B337</f>
        <v>RIG 029</v>
      </c>
      <c r="O36" s="10">
        <f>'Harga Beli ke Duta'!O36*2</f>
        <v>228760</v>
      </c>
      <c r="Q36" s="9">
        <f>DPR!A437</f>
        <v>434</v>
      </c>
      <c r="R36" s="9" t="str">
        <f>DPR!B437</f>
        <v>RMB 014</v>
      </c>
      <c r="S36" s="10">
        <f>'Harga Beli ke Duta'!S36*2</f>
        <v>309260</v>
      </c>
    </row>
    <row r="37" spans="1:19" ht="9.1999999999999993" customHeight="1" x14ac:dyDescent="0.25">
      <c r="A37" s="8">
        <f>DPR!A38</f>
        <v>35</v>
      </c>
      <c r="B37" s="9" t="str">
        <f>DPR!B38</f>
        <v>RPS 204</v>
      </c>
      <c r="C37" s="10">
        <f>'Harga Beli ke Duta'!C37*2</f>
        <v>186480</v>
      </c>
      <c r="E37" s="8">
        <f>DPR!A138</f>
        <v>135</v>
      </c>
      <c r="F37" s="9" t="str">
        <f>DPR!B138</f>
        <v>RRY 003</v>
      </c>
      <c r="G37" s="10">
        <f>'Harga Beli ke Duta'!G37*2</f>
        <v>278600</v>
      </c>
      <c r="I37" s="8">
        <f>DPR!A238</f>
        <v>235</v>
      </c>
      <c r="J37" s="9" t="str">
        <f>DPR!B238</f>
        <v>RSA 091</v>
      </c>
      <c r="K37" s="10">
        <f>'Harga Beli ke Duta'!K37*2</f>
        <v>278600</v>
      </c>
      <c r="M37" s="8">
        <f>DPR!A338</f>
        <v>335</v>
      </c>
      <c r="N37" s="9" t="str">
        <f>DPR!B338</f>
        <v>RLD 012</v>
      </c>
      <c r="O37" s="10">
        <f>'Harga Beli ke Duta'!O37*2</f>
        <v>194880</v>
      </c>
      <c r="Q37" s="9">
        <f>DPR!A438</f>
        <v>435</v>
      </c>
      <c r="R37" s="9" t="str">
        <f>DPR!B438</f>
        <v>RYD 107</v>
      </c>
      <c r="S37" s="10">
        <f>'Harga Beli ke Duta'!S37*2</f>
        <v>284900</v>
      </c>
    </row>
    <row r="38" spans="1:19" ht="9.1999999999999993" customHeight="1" x14ac:dyDescent="0.25">
      <c r="A38" s="8">
        <f>DPR!A39</f>
        <v>36</v>
      </c>
      <c r="B38" s="9" t="str">
        <f>DPR!B39</f>
        <v>RZM 098</v>
      </c>
      <c r="C38" s="10">
        <f>'Harga Beli ke Duta'!C38*2</f>
        <v>194880</v>
      </c>
      <c r="E38" s="8">
        <f>DPR!A139</f>
        <v>136</v>
      </c>
      <c r="F38" s="9" t="str">
        <f>DPR!B139</f>
        <v>RWH 006</v>
      </c>
      <c r="G38" s="10">
        <f>'Harga Beli ke Duta'!G38*2</f>
        <v>390740</v>
      </c>
      <c r="I38" s="8">
        <f>DPR!A239</f>
        <v>236</v>
      </c>
      <c r="J38" s="9" t="str">
        <f>DPR!B239</f>
        <v>RUN 006</v>
      </c>
      <c r="K38" s="10">
        <f>'Harga Beli ke Duta'!K38*2</f>
        <v>265860</v>
      </c>
      <c r="M38" s="8">
        <f>DPR!A339</f>
        <v>336</v>
      </c>
      <c r="N38" s="9" t="str">
        <f>DPR!B339</f>
        <v>RKR 043</v>
      </c>
      <c r="O38" s="10">
        <f>'Harga Beli ke Duta'!O38*2</f>
        <v>228760</v>
      </c>
      <c r="Q38" s="9">
        <f>DPR!A439</f>
        <v>436</v>
      </c>
      <c r="R38" s="9" t="str">
        <f>DPR!B439</f>
        <v>RYD 106</v>
      </c>
      <c r="S38" s="10">
        <f>'Harga Beli ke Duta'!S38*2</f>
        <v>284900</v>
      </c>
    </row>
    <row r="39" spans="1:19" ht="9.1999999999999993" customHeight="1" x14ac:dyDescent="0.25">
      <c r="A39" s="8">
        <f>DPR!A40</f>
        <v>37</v>
      </c>
      <c r="B39" s="9" t="str">
        <f>DPR!B40</f>
        <v>RZM 090</v>
      </c>
      <c r="C39" s="10">
        <f>'Harga Beli ke Duta'!C39*2</f>
        <v>210840</v>
      </c>
      <c r="E39" s="8">
        <f>DPR!A140</f>
        <v>137</v>
      </c>
      <c r="F39" s="9" t="str">
        <f>DPR!B140</f>
        <v>ROK 040</v>
      </c>
      <c r="G39" s="10">
        <f>'Harga Beli ke Duta'!G39*2</f>
        <v>327180</v>
      </c>
      <c r="I39" s="8">
        <f>DPR!A240</f>
        <v>237</v>
      </c>
      <c r="J39" s="9" t="str">
        <f>DPR!B240</f>
        <v>RUN 002</v>
      </c>
      <c r="K39" s="10">
        <f>'Harga Beli ke Duta'!K39*2</f>
        <v>279580</v>
      </c>
      <c r="M39" s="8">
        <f>DPR!A340</f>
        <v>337</v>
      </c>
      <c r="N39" s="9" t="str">
        <f>DPR!B340</f>
        <v>RYT 015</v>
      </c>
      <c r="O39" s="10">
        <f>'Harga Beli ke Duta'!O39*2</f>
        <v>218120</v>
      </c>
      <c r="Q39" s="9">
        <f>DPR!A440</f>
        <v>437</v>
      </c>
      <c r="R39" s="9" t="str">
        <f>DPR!B440</f>
        <v>RDN 002</v>
      </c>
      <c r="S39" s="10">
        <f>'Harga Beli ke Duta'!S39*2</f>
        <v>203420</v>
      </c>
    </row>
    <row r="40" spans="1:19" ht="9.1999999999999993" customHeight="1" x14ac:dyDescent="0.25">
      <c r="A40" s="8">
        <f>DPR!A41</f>
        <v>38</v>
      </c>
      <c r="B40" s="9" t="str">
        <f>DPR!B41</f>
        <v>RIY 005</v>
      </c>
      <c r="C40" s="10">
        <f>'Harga Beli ke Duta'!C40*2</f>
        <v>220360</v>
      </c>
      <c r="E40" s="8">
        <f>DPR!A141</f>
        <v>138</v>
      </c>
      <c r="F40" s="9" t="str">
        <f>DPR!B141</f>
        <v>RDD 056</v>
      </c>
      <c r="G40" s="10">
        <f>'Harga Beli ke Duta'!G40*2</f>
        <v>302960</v>
      </c>
      <c r="I40" s="8">
        <f>DPR!A241</f>
        <v>238</v>
      </c>
      <c r="J40" s="9" t="str">
        <f>DPR!B241</f>
        <v>RUN 005</v>
      </c>
      <c r="K40" s="10">
        <f>'Harga Beli ke Duta'!K40*2</f>
        <v>269080</v>
      </c>
      <c r="M40" s="8">
        <f>DPR!A341</f>
        <v>338</v>
      </c>
      <c r="N40" s="9" t="str">
        <f>DPR!B341</f>
        <v>RLD 002</v>
      </c>
      <c r="O40" s="10">
        <f>'Harga Beli ke Duta'!O40*2</f>
        <v>194880</v>
      </c>
      <c r="Q40" s="9">
        <f>DPR!A441</f>
        <v>438</v>
      </c>
      <c r="R40" s="9" t="str">
        <f>DPR!B441</f>
        <v>RDN 015</v>
      </c>
      <c r="S40" s="10">
        <f>'Harga Beli ke Duta'!S40*2</f>
        <v>218120</v>
      </c>
    </row>
    <row r="41" spans="1:19" ht="9.1999999999999993" customHeight="1" x14ac:dyDescent="0.25">
      <c r="A41" s="8">
        <f>DPR!A42</f>
        <v>39</v>
      </c>
      <c r="B41" s="9" t="str">
        <f>DPR!B42</f>
        <v>RZM 095</v>
      </c>
      <c r="C41" s="10">
        <f>'Harga Beli ke Duta'!C41*2</f>
        <v>210840</v>
      </c>
      <c r="E41" s="8">
        <f>DPR!A142</f>
        <v>139</v>
      </c>
      <c r="F41" s="9" t="str">
        <f>DPR!B142</f>
        <v>ROK 021</v>
      </c>
      <c r="G41" s="10">
        <f>'Harga Beli ke Duta'!G41*2</f>
        <v>486079.99999999994</v>
      </c>
      <c r="I41" s="8">
        <f>DPR!A242</f>
        <v>239</v>
      </c>
      <c r="J41" s="9" t="str">
        <f>DPR!B242</f>
        <v>RAQ 024</v>
      </c>
      <c r="K41" s="10">
        <f>'Harga Beli ke Duta'!K41*2</f>
        <v>225540</v>
      </c>
      <c r="M41" s="8">
        <f>DPR!A342</f>
        <v>339</v>
      </c>
      <c r="N41" s="9" t="str">
        <f>DPR!B342</f>
        <v>RYT 018</v>
      </c>
      <c r="O41" s="10">
        <f>'Harga Beli ke Duta'!O41*2</f>
        <v>218120</v>
      </c>
      <c r="Q41" s="9">
        <f>DPR!A442</f>
        <v>439</v>
      </c>
      <c r="R41" s="9" t="str">
        <f>DPR!B442</f>
        <v>RMB 016</v>
      </c>
      <c r="S41" s="10">
        <f>'Harga Beli ke Duta'!S41*2</f>
        <v>317660</v>
      </c>
    </row>
    <row r="42" spans="1:19" ht="9.1999999999999993" customHeight="1" x14ac:dyDescent="0.25">
      <c r="A42" s="8">
        <f>DPR!A43</f>
        <v>40</v>
      </c>
      <c r="B42" s="9" t="str">
        <f>DPR!B43</f>
        <v>RIY 002</v>
      </c>
      <c r="C42" s="10">
        <f>'Harga Beli ke Duta'!C42*2</f>
        <v>251019.99999999997</v>
      </c>
      <c r="E42" s="8">
        <f>DPR!A143</f>
        <v>140</v>
      </c>
      <c r="F42" s="9" t="str">
        <f>DPR!B143</f>
        <v>RSG 025</v>
      </c>
      <c r="G42" s="10">
        <f>'Harga Beli ke Duta'!G42*2</f>
        <v>509319.99999999994</v>
      </c>
      <c r="I42" s="8">
        <f>DPR!A243</f>
        <v>240</v>
      </c>
      <c r="J42" s="9" t="str">
        <f>DPR!B243</f>
        <v>RCI 1069</v>
      </c>
      <c r="K42" s="10">
        <f>'Harga Beli ke Duta'!K42*2</f>
        <v>248919.99999999997</v>
      </c>
      <c r="M42" s="8">
        <f>DPR!A343</f>
        <v>340</v>
      </c>
      <c r="N42" s="9" t="str">
        <f>DPR!B343</f>
        <v>RDF 023</v>
      </c>
      <c r="O42" s="10">
        <f>'Harga Beli ke Duta'!O42*2</f>
        <v>225540</v>
      </c>
      <c r="Q42" s="9">
        <f>DPR!A443</f>
        <v>440</v>
      </c>
      <c r="R42" s="9" t="str">
        <f>DPR!B443</f>
        <v>RGP 110</v>
      </c>
      <c r="S42" s="10">
        <f>'Harga Beli ke Duta'!S42*2</f>
        <v>256339.99999999997</v>
      </c>
    </row>
    <row r="43" spans="1:19" ht="9.1999999999999993" customHeight="1" x14ac:dyDescent="0.25">
      <c r="A43" s="8">
        <f>DPR!A44</f>
        <v>41</v>
      </c>
      <c r="B43" s="9" t="str">
        <f>DPR!B44</f>
        <v>RPS 205</v>
      </c>
      <c r="C43" s="10">
        <f>'Harga Beli ke Duta'!C43*2</f>
        <v>203420</v>
      </c>
      <c r="E43" s="8">
        <f>DPR!A144</f>
        <v>141</v>
      </c>
      <c r="F43" s="9" t="str">
        <f>DPR!B144</f>
        <v>RNK 026</v>
      </c>
      <c r="G43" s="10">
        <f>'Harga Beli ke Duta'!G43*2</f>
        <v>509319.99999999994</v>
      </c>
      <c r="I43" s="8">
        <f>DPR!A244</f>
        <v>241</v>
      </c>
      <c r="J43" s="9" t="str">
        <f>DPR!B244</f>
        <v>RAQ 026</v>
      </c>
      <c r="K43" s="10">
        <f>'Harga Beli ke Duta'!K43*2</f>
        <v>225540</v>
      </c>
      <c r="M43" s="8">
        <f>DPR!A344</f>
        <v>341</v>
      </c>
      <c r="N43" s="9" t="str">
        <f>DPR!B344</f>
        <v>RAH 004</v>
      </c>
      <c r="O43" s="10">
        <f>'Harga Beli ke Duta'!O43*2</f>
        <v>241499.99999999997</v>
      </c>
      <c r="Q43" s="9">
        <f>DPR!A444</f>
        <v>441</v>
      </c>
      <c r="R43" s="9" t="str">
        <f>DPR!B444</f>
        <v>RVN 603</v>
      </c>
      <c r="S43" s="10">
        <f>'Harga Beli ke Duta'!S43*2</f>
        <v>245699.99999999997</v>
      </c>
    </row>
    <row r="44" spans="1:19" ht="9.1999999999999993" customHeight="1" x14ac:dyDescent="0.25">
      <c r="A44" s="8">
        <f>DPR!A45</f>
        <v>42</v>
      </c>
      <c r="B44" s="9" t="str">
        <f>DPR!B45</f>
        <v>RPS 031</v>
      </c>
      <c r="C44" s="10">
        <f>'Harga Beli ke Duta'!C44*2</f>
        <v>203420</v>
      </c>
      <c r="E44" s="8">
        <f>DPR!A145</f>
        <v>142</v>
      </c>
      <c r="F44" s="9" t="str">
        <f>DPR!B145</f>
        <v>RDG 079</v>
      </c>
      <c r="G44" s="10">
        <f>'Harga Beli ke Duta'!G44*2</f>
        <v>450100</v>
      </c>
      <c r="I44" s="8">
        <f>DPR!A245</f>
        <v>242</v>
      </c>
      <c r="J44" s="9" t="str">
        <f>DPR!B245</f>
        <v>RTU 013</v>
      </c>
      <c r="K44" s="10">
        <f>'Harga Beli ke Duta'!K44*2</f>
        <v>275380</v>
      </c>
      <c r="M44" s="8">
        <f>DPR!A345</f>
        <v>342</v>
      </c>
      <c r="N44" s="9" t="str">
        <f>DPR!B345</f>
        <v>RTT 005</v>
      </c>
      <c r="O44" s="10">
        <f>'Harga Beli ke Duta'!O44*2</f>
        <v>264740</v>
      </c>
      <c r="Q44" s="9">
        <f>DPR!A445</f>
        <v>442</v>
      </c>
      <c r="R44" s="9" t="str">
        <f>DPR!B445</f>
        <v>RST 016</v>
      </c>
      <c r="S44" s="10">
        <f>'Harga Beli ke Duta'!S44*2</f>
        <v>287000</v>
      </c>
    </row>
    <row r="45" spans="1:19" ht="9.1999999999999993" customHeight="1" x14ac:dyDescent="0.25">
      <c r="A45" s="8">
        <f>DPR!A46</f>
        <v>43</v>
      </c>
      <c r="B45" s="9" t="str">
        <f>DPR!B46</f>
        <v>RPS 916</v>
      </c>
      <c r="C45" s="10">
        <f>'Harga Beli ke Duta'!C45*2</f>
        <v>295540</v>
      </c>
      <c r="E45" s="8">
        <f>DPR!A146</f>
        <v>143</v>
      </c>
      <c r="F45" s="9" t="str">
        <f>DPR!B146</f>
        <v>RBV 049</v>
      </c>
      <c r="G45" s="10">
        <f>'Harga Beli ke Duta'!G45*2</f>
        <v>457520</v>
      </c>
      <c r="I45" s="8">
        <f>DPR!A246</f>
        <v>243</v>
      </c>
      <c r="J45" s="9" t="str">
        <f>DPR!B246</f>
        <v>RUD 012</v>
      </c>
      <c r="K45" s="10">
        <f>'Harga Beli ke Duta'!K45*2</f>
        <v>225540</v>
      </c>
      <c r="M45" s="8">
        <f>DPR!A346</f>
        <v>343</v>
      </c>
      <c r="N45" s="9" t="str">
        <f>DPR!B346</f>
        <v>RMO 005</v>
      </c>
      <c r="O45" s="10">
        <f>'Harga Beli ke Duta'!O45*2</f>
        <v>241499.99999999997</v>
      </c>
      <c r="Q45" s="9">
        <f>DPR!A446</f>
        <v>443</v>
      </c>
      <c r="R45" s="9" t="str">
        <f>DPR!B446</f>
        <v>RDN 034</v>
      </c>
      <c r="S45" s="10">
        <f>'Harga Beli ke Duta'!S45*2</f>
        <v>210840</v>
      </c>
    </row>
    <row r="46" spans="1:19" ht="9.1999999999999993" customHeight="1" x14ac:dyDescent="0.25">
      <c r="A46" s="8">
        <f>DPR!A47</f>
        <v>44</v>
      </c>
      <c r="B46" s="9" t="str">
        <f>DPR!B47</f>
        <v>RPS 917</v>
      </c>
      <c r="C46" s="10">
        <f>'Harga Beli ke Duta'!C46*2</f>
        <v>295540</v>
      </c>
      <c r="E46" s="8">
        <f>DPR!A147</f>
        <v>144</v>
      </c>
      <c r="F46" s="9" t="str">
        <f>DPR!B147</f>
        <v>RNY 130</v>
      </c>
      <c r="G46" s="10">
        <f>'Harga Beli ke Duta'!G46*2</f>
        <v>379120</v>
      </c>
      <c r="I46" s="8">
        <f>DPR!A247</f>
        <v>244</v>
      </c>
      <c r="J46" s="9" t="str">
        <f>DPR!B247</f>
        <v>RTU 014</v>
      </c>
      <c r="K46" s="10">
        <f>'Harga Beli ke Duta'!K46*2</f>
        <v>275380</v>
      </c>
      <c r="M46" s="8">
        <f>DPR!A347</f>
        <v>344</v>
      </c>
      <c r="N46" s="9" t="str">
        <f>DPR!B347</f>
        <v>RAP 030</v>
      </c>
      <c r="O46" s="10">
        <f>'Harga Beli ke Duta'!O46*2</f>
        <v>225540</v>
      </c>
      <c r="Q46" s="9">
        <f>DPR!A447</f>
        <v>444</v>
      </c>
      <c r="R46" s="9" t="str">
        <f>DPR!B447</f>
        <v>RVN 605</v>
      </c>
      <c r="S46" s="10">
        <f>'Harga Beli ke Duta'!S46*2</f>
        <v>287000</v>
      </c>
    </row>
    <row r="47" spans="1:19" ht="9.1999999999999993" customHeight="1" x14ac:dyDescent="0.25">
      <c r="A47" s="8">
        <f>DPR!A48</f>
        <v>45</v>
      </c>
      <c r="B47" s="9" t="str">
        <f>DPR!B48</f>
        <v>RYI 104</v>
      </c>
      <c r="C47" s="10">
        <f>'Harga Beli ke Duta'!C47*2</f>
        <v>238279.99999999997</v>
      </c>
      <c r="E47" s="8">
        <f>DPR!A148</f>
        <v>145</v>
      </c>
      <c r="F47" s="9" t="str">
        <f>DPR!B148</f>
        <v>RNY 124</v>
      </c>
      <c r="G47" s="10">
        <f>'Harga Beli ke Duta'!G47*2</f>
        <v>368480</v>
      </c>
      <c r="I47" s="8">
        <f>DPR!A248</f>
        <v>245</v>
      </c>
      <c r="J47" s="9" t="str">
        <f>DPR!B248</f>
        <v>RTU 016</v>
      </c>
      <c r="K47" s="10">
        <f>'Harga Beli ke Duta'!K47*2</f>
        <v>275380</v>
      </c>
      <c r="M47" s="8">
        <f>DPR!A348</f>
        <v>345</v>
      </c>
      <c r="N47" s="9" t="str">
        <f>DPR!B348</f>
        <v>RAK 029</v>
      </c>
      <c r="O47" s="10">
        <f>'Harga Beli ke Duta'!O47*2</f>
        <v>275380</v>
      </c>
      <c r="Q47" s="9">
        <f>DPR!A448</f>
        <v>445</v>
      </c>
      <c r="R47" s="9" t="str">
        <f>DPR!B448</f>
        <v>RSR 006</v>
      </c>
      <c r="S47" s="10">
        <f>'Harga Beli ke Duta'!S47*2</f>
        <v>256339.99999999997</v>
      </c>
    </row>
    <row r="48" spans="1:19" ht="9.1999999999999993" customHeight="1" x14ac:dyDescent="0.25">
      <c r="A48" s="8">
        <f>DPR!A49</f>
        <v>46</v>
      </c>
      <c r="B48" s="9" t="str">
        <f>DPR!B49</f>
        <v>RYI 096</v>
      </c>
      <c r="C48" s="10">
        <f>'Harga Beli ke Duta'!C48*2</f>
        <v>238279.99999999997</v>
      </c>
      <c r="E48" s="8">
        <f>DPR!A149</f>
        <v>146</v>
      </c>
      <c r="F48" s="9" t="str">
        <f>DPR!B149</f>
        <v>RPS 206</v>
      </c>
      <c r="G48" s="10">
        <f>'Harga Beli ke Duta'!G48*2</f>
        <v>194880</v>
      </c>
      <c r="I48" s="8">
        <f>DPR!A249</f>
        <v>246</v>
      </c>
      <c r="J48" s="9" t="str">
        <f>DPR!B249</f>
        <v>RUD 020</v>
      </c>
      <c r="K48" s="10">
        <f>'Harga Beli ke Duta'!K48*2</f>
        <v>228760</v>
      </c>
      <c r="M48" s="8">
        <f>DPR!A349</f>
        <v>346</v>
      </c>
      <c r="N48" s="9" t="str">
        <f>DPR!B349</f>
        <v>RDY 066</v>
      </c>
      <c r="O48" s="10">
        <f>'Harga Beli ke Duta'!O48*2</f>
        <v>241499.99999999997</v>
      </c>
      <c r="Q48" s="9">
        <f>DPR!A449</f>
        <v>446</v>
      </c>
      <c r="R48" s="9" t="str">
        <f>DPR!B449</f>
        <v>RSY 088</v>
      </c>
      <c r="S48" s="10">
        <f>'Harga Beli ke Duta'!S48*2</f>
        <v>241499.99999999997</v>
      </c>
    </row>
    <row r="49" spans="1:19" ht="9.1999999999999993" customHeight="1" x14ac:dyDescent="0.25">
      <c r="A49" s="8">
        <f>DPR!A50</f>
        <v>47</v>
      </c>
      <c r="B49" s="9" t="str">
        <f>DPR!B50</f>
        <v>RPS 028</v>
      </c>
      <c r="C49" s="10">
        <f>'Harga Beli ke Duta'!C49*2</f>
        <v>194880</v>
      </c>
      <c r="E49" s="8">
        <f>DPR!A150</f>
        <v>147</v>
      </c>
      <c r="F49" s="9" t="str">
        <f>DPR!B150</f>
        <v>RPS 207</v>
      </c>
      <c r="G49" s="10">
        <f>'Harga Beli ke Duta'!G49*2</f>
        <v>194880</v>
      </c>
      <c r="I49" s="8">
        <f>DPR!A250</f>
        <v>247</v>
      </c>
      <c r="J49" s="9" t="str">
        <f>DPR!B250</f>
        <v>RCI 108</v>
      </c>
      <c r="K49" s="10">
        <f>'Harga Beli ke Duta'!K49*2</f>
        <v>210840</v>
      </c>
      <c r="M49" s="8">
        <f>DPR!A350</f>
        <v>347</v>
      </c>
      <c r="N49" s="9" t="str">
        <f>DPR!B350</f>
        <v>RAK 031</v>
      </c>
      <c r="O49" s="10">
        <f>'Harga Beli ke Duta'!O49*2</f>
        <v>275380</v>
      </c>
      <c r="Q49" s="9">
        <f>DPR!A450</f>
        <v>447</v>
      </c>
      <c r="R49" s="9" t="str">
        <f>DPR!B450</f>
        <v>RMN 003</v>
      </c>
      <c r="S49" s="10">
        <f>'Harga Beli ke Duta'!S49*2</f>
        <v>262640</v>
      </c>
    </row>
    <row r="50" spans="1:19" ht="9.1999999999999993" customHeight="1" x14ac:dyDescent="0.25">
      <c r="A50" s="8">
        <f>DPR!A51</f>
        <v>48</v>
      </c>
      <c r="B50" s="9" t="str">
        <f>DPR!B51</f>
        <v>RPS 020</v>
      </c>
      <c r="C50" s="10">
        <f>'Harga Beli ke Duta'!C50*2</f>
        <v>203420</v>
      </c>
      <c r="E50" s="8">
        <f>DPR!A151</f>
        <v>148</v>
      </c>
      <c r="F50" s="9" t="str">
        <f>DPR!B151</f>
        <v>RKO 029</v>
      </c>
      <c r="G50" s="10">
        <f>'Harga Beli ke Duta'!G50*2</f>
        <v>235059.99999999997</v>
      </c>
      <c r="I50" s="8">
        <f>DPR!A251</f>
        <v>248</v>
      </c>
      <c r="J50" s="9" t="str">
        <f>DPR!B251</f>
        <v>RPK 014</v>
      </c>
      <c r="K50" s="10">
        <f>'Harga Beli ke Duta'!K50*2</f>
        <v>210840</v>
      </c>
      <c r="M50" s="8">
        <f>DPR!A351</f>
        <v>348</v>
      </c>
      <c r="N50" s="9" t="str">
        <f>DPR!B351</f>
        <v>RMO 008</v>
      </c>
      <c r="O50" s="10">
        <f>'Harga Beli ke Duta'!O50*2</f>
        <v>272160</v>
      </c>
      <c r="Q50" s="9">
        <f>DPR!A451</f>
        <v>448</v>
      </c>
      <c r="R50" s="9" t="str">
        <f>DPR!B451</f>
        <v>RDN 038</v>
      </c>
      <c r="S50" s="10">
        <f>'Harga Beli ke Duta'!S50*2</f>
        <v>210840</v>
      </c>
    </row>
    <row r="51" spans="1:19" ht="9.1999999999999993" customHeight="1" x14ac:dyDescent="0.25">
      <c r="A51" s="8">
        <f>DPR!A52</f>
        <v>49</v>
      </c>
      <c r="B51" s="9" t="str">
        <f>DPR!B52</f>
        <v>RPS 027</v>
      </c>
      <c r="C51" s="10">
        <f>'Harga Beli ke Duta'!C51*2</f>
        <v>194880</v>
      </c>
      <c r="E51" s="8">
        <f>DPR!A152</f>
        <v>149</v>
      </c>
      <c r="F51" s="9" t="str">
        <f>DPR!B152</f>
        <v>RLN 083</v>
      </c>
      <c r="G51" s="10">
        <f>'Harga Beli ke Duta'!G51*2</f>
        <v>287000</v>
      </c>
      <c r="I51" s="8">
        <f>DPR!A252</f>
        <v>249</v>
      </c>
      <c r="J51" s="9" t="str">
        <f>DPR!B252</f>
        <v>RPK 002</v>
      </c>
      <c r="K51" s="10">
        <f>'Harga Beli ke Duta'!K51*2</f>
        <v>209720</v>
      </c>
      <c r="M51" s="8">
        <f>DPR!A352</f>
        <v>349</v>
      </c>
      <c r="N51" s="9" t="str">
        <f>DPR!B352</f>
        <v>RAH 006</v>
      </c>
      <c r="O51" s="10">
        <f>'Harga Beli ke Duta'!O51*2</f>
        <v>241499.99999999997</v>
      </c>
      <c r="Q51" s="9">
        <f>DPR!A452</f>
        <v>449</v>
      </c>
      <c r="R51" s="9" t="str">
        <f>DPR!B452</f>
        <v>RMU 003</v>
      </c>
      <c r="S51" s="10">
        <f>'Harga Beli ke Duta'!S51*2</f>
        <v>241499.99999999997</v>
      </c>
    </row>
    <row r="52" spans="1:19" ht="9.1999999999999993" customHeight="1" x14ac:dyDescent="0.25">
      <c r="A52" s="8">
        <f>DPR!A53</f>
        <v>50</v>
      </c>
      <c r="B52" s="9" t="str">
        <f>DPR!B53</f>
        <v>RPS 029</v>
      </c>
      <c r="C52" s="10">
        <f>'Harga Beli ke Duta'!C52*2</f>
        <v>194880</v>
      </c>
      <c r="E52" s="8">
        <f>DPR!A153</f>
        <v>150</v>
      </c>
      <c r="F52" s="9" t="str">
        <f>DPR!B153</f>
        <v>RNG 043</v>
      </c>
      <c r="G52" s="10">
        <f>'Harga Beli ke Duta'!G52*2</f>
        <v>272160</v>
      </c>
      <c r="I52" s="8">
        <f>DPR!A253</f>
        <v>250</v>
      </c>
      <c r="J52" s="9" t="str">
        <f>DPR!B253</f>
        <v>RTU 007</v>
      </c>
      <c r="K52" s="10">
        <f>'Harga Beli ke Duta'!K52*2</f>
        <v>269080</v>
      </c>
      <c r="M52" s="8">
        <f>DPR!A353</f>
        <v>350</v>
      </c>
      <c r="N52" s="9" t="str">
        <f>DPR!B353</f>
        <v>RBR 010</v>
      </c>
      <c r="O52" s="10">
        <f>'Harga Beli ke Duta'!O52*2</f>
        <v>256339.99999999997</v>
      </c>
      <c r="Q52" s="9">
        <f>DPR!A453</f>
        <v>450</v>
      </c>
      <c r="R52" s="9" t="str">
        <f>DPR!B453</f>
        <v>RSQ 029</v>
      </c>
      <c r="S52" s="10">
        <f>'Harga Beli ke Duta'!S52*2</f>
        <v>164220</v>
      </c>
    </row>
    <row r="53" spans="1:19" ht="9.1999999999999993" customHeight="1" x14ac:dyDescent="0.25">
      <c r="A53" s="8">
        <f>DPR!A54</f>
        <v>51</v>
      </c>
      <c r="B53" s="9" t="str">
        <f>DPR!B54</f>
        <v>RPS 030</v>
      </c>
      <c r="C53" s="10">
        <f>'Harga Beli ke Duta'!C53*2</f>
        <v>203420</v>
      </c>
      <c r="E53" s="8">
        <f>DPR!A154</f>
        <v>151</v>
      </c>
      <c r="F53" s="9" t="str">
        <f>DPR!B154</f>
        <v>RYK 001</v>
      </c>
      <c r="G53" s="10">
        <f>'Harga Beli ke Duta'!G53*2</f>
        <v>371700</v>
      </c>
      <c r="I53" s="8">
        <f>DPR!A254</f>
        <v>251</v>
      </c>
      <c r="J53" s="9" t="str">
        <f>DPR!B254</f>
        <v>RUD 014</v>
      </c>
      <c r="K53" s="10">
        <f>'Harga Beli ke Duta'!K53*2</f>
        <v>225540</v>
      </c>
      <c r="M53" s="8">
        <f>DPR!A354</f>
        <v>351</v>
      </c>
      <c r="N53" s="9" t="str">
        <f>DPR!B354</f>
        <v>RCA 054</v>
      </c>
      <c r="O53" s="10">
        <f>'Harga Beli ke Duta'!O53*2</f>
        <v>299740</v>
      </c>
      <c r="Q53" s="9">
        <f>DPR!A454</f>
        <v>451</v>
      </c>
      <c r="R53" s="9" t="str">
        <f>DPR!B454</f>
        <v>RSQ 036</v>
      </c>
      <c r="S53" s="10">
        <f>'Harga Beli ke Duta'!S53*2</f>
        <v>125999.99999999999</v>
      </c>
    </row>
    <row r="54" spans="1:19" ht="9.1999999999999993" customHeight="1" x14ac:dyDescent="0.25">
      <c r="A54" s="8">
        <f>DPR!A55</f>
        <v>52</v>
      </c>
      <c r="B54" s="9" t="str">
        <f>DPR!B55</f>
        <v>RPS 017</v>
      </c>
      <c r="C54" s="10">
        <f>'Harga Beli ke Duta'!C54*2</f>
        <v>203420</v>
      </c>
      <c r="E54" s="8">
        <f>DPR!A155</f>
        <v>152</v>
      </c>
      <c r="F54" s="9" t="str">
        <f>DPR!B155</f>
        <v>RYK 002</v>
      </c>
      <c r="G54" s="10">
        <f>'Harga Beli ke Duta'!G54*2</f>
        <v>210840</v>
      </c>
      <c r="I54" s="8">
        <f>DPR!A255</f>
        <v>252</v>
      </c>
      <c r="J54" s="9" t="str">
        <f>DPR!B255</f>
        <v>RLR 304</v>
      </c>
      <c r="K54" s="10">
        <f>'Harga Beli ke Duta'!K54*2</f>
        <v>193900</v>
      </c>
      <c r="M54" s="8">
        <f>DPR!A355</f>
        <v>352</v>
      </c>
      <c r="N54" s="9" t="str">
        <f>DPR!B355</f>
        <v>RDO 160</v>
      </c>
      <c r="O54" s="10">
        <f>'Harga Beli ke Duta'!O54*2</f>
        <v>281680</v>
      </c>
      <c r="Q54" s="9">
        <f>DPR!A455</f>
        <v>452</v>
      </c>
      <c r="R54" s="9" t="str">
        <f>DPR!B455</f>
        <v>RDN 017</v>
      </c>
      <c r="S54" s="10">
        <f>'Harga Beli ke Duta'!S54*2</f>
        <v>149380</v>
      </c>
    </row>
    <row r="55" spans="1:19" ht="9.1999999999999993" customHeight="1" x14ac:dyDescent="0.25">
      <c r="A55" s="8">
        <f>DPR!A56</f>
        <v>53</v>
      </c>
      <c r="B55" s="9" t="str">
        <f>DPR!B56</f>
        <v>RPS 668</v>
      </c>
      <c r="C55" s="10">
        <f>'Harga Beli ke Duta'!C55*2</f>
        <v>203420</v>
      </c>
      <c r="E55" s="8">
        <f>DPR!A156</f>
        <v>153</v>
      </c>
      <c r="F55" s="9" t="str">
        <f>DPR!B156</f>
        <v>RGS 038</v>
      </c>
      <c r="G55" s="10">
        <f>'Harga Beli ke Duta'!G55*2</f>
        <v>278600</v>
      </c>
      <c r="I55" s="8">
        <f>DPR!A256</f>
        <v>253</v>
      </c>
      <c r="J55" s="9" t="str">
        <f>DPR!B256</f>
        <v>RNO 082</v>
      </c>
      <c r="K55" s="10">
        <f>'Harga Beli ke Duta'!K55*2</f>
        <v>192780</v>
      </c>
      <c r="M55" s="8">
        <f>DPR!A356</f>
        <v>353</v>
      </c>
      <c r="N55" s="9" t="str">
        <f>DPR!B356</f>
        <v>RDO 412</v>
      </c>
      <c r="O55" s="10">
        <f>'Harga Beli ke Duta'!O55*2</f>
        <v>241499.99999999997</v>
      </c>
      <c r="Q55" s="9">
        <f>DPR!A456</f>
        <v>453</v>
      </c>
      <c r="R55" s="9" t="str">
        <f>DPR!B456</f>
        <v>RMB 017</v>
      </c>
      <c r="S55" s="10">
        <f>'Harga Beli ke Duta'!S55*2</f>
        <v>225540</v>
      </c>
    </row>
    <row r="56" spans="1:19" ht="9.1999999999999993" customHeight="1" x14ac:dyDescent="0.25">
      <c r="A56" s="8">
        <f>DPR!A57</f>
        <v>54</v>
      </c>
      <c r="B56" s="9" t="str">
        <f>DPR!B57</f>
        <v>RPS 670</v>
      </c>
      <c r="C56" s="10">
        <f>'Harga Beli ke Duta'!C56*2</f>
        <v>210840</v>
      </c>
      <c r="E56" s="8">
        <f>DPR!A157</f>
        <v>154</v>
      </c>
      <c r="F56" s="9" t="str">
        <f>DPR!B157</f>
        <v>RGS 039</v>
      </c>
      <c r="G56" s="10">
        <f>'Harga Beli ke Duta'!G56*2</f>
        <v>420420</v>
      </c>
      <c r="I56" s="8">
        <f>DPR!A257</f>
        <v>254</v>
      </c>
      <c r="J56" s="9" t="str">
        <f>DPR!B257</f>
        <v>RNO 084</v>
      </c>
      <c r="K56" s="10">
        <f>'Harga Beli ke Duta'!K56*2</f>
        <v>192780</v>
      </c>
      <c r="M56" s="8">
        <f>DPR!A357</f>
        <v>354</v>
      </c>
      <c r="N56" s="9" t="str">
        <f>DPR!B357</f>
        <v>RGH 9614</v>
      </c>
      <c r="O56" s="10">
        <f>'Harga Beli ke Duta'!O56*2</f>
        <v>333620</v>
      </c>
      <c r="Q56" s="9">
        <f>DPR!A457</f>
        <v>454</v>
      </c>
      <c r="R56" s="9" t="str">
        <f>DPR!B457</f>
        <v>RDN 026</v>
      </c>
      <c r="S56" s="10">
        <f>'Harga Beli ke Duta'!S56*2</f>
        <v>152600</v>
      </c>
    </row>
    <row r="57" spans="1:19" ht="9.1999999999999993" customHeight="1" x14ac:dyDescent="0.25">
      <c r="A57" s="8">
        <f>DPR!A58</f>
        <v>55</v>
      </c>
      <c r="B57" s="9" t="str">
        <f>DPR!B58</f>
        <v>RPS 025</v>
      </c>
      <c r="C57" s="10">
        <f>'Harga Beli ke Duta'!C57*2</f>
        <v>210840</v>
      </c>
      <c r="E57" s="8">
        <f>DPR!A158</f>
        <v>155</v>
      </c>
      <c r="F57" s="9" t="str">
        <f>DPR!B158</f>
        <v>RGS 046</v>
      </c>
      <c r="G57" s="10">
        <f>'Harga Beli ke Duta'!G57*2</f>
        <v>278600</v>
      </c>
      <c r="I57" s="8">
        <f>DPR!A258</f>
        <v>255</v>
      </c>
      <c r="J57" s="9" t="str">
        <f>DPR!B258</f>
        <v>RYY 010</v>
      </c>
      <c r="K57" s="10">
        <f>'Harga Beli ke Duta'!K57*2</f>
        <v>176960</v>
      </c>
      <c r="M57" s="8">
        <f>DPR!A358</f>
        <v>355</v>
      </c>
      <c r="N57" s="9" t="str">
        <f>DPR!B358</f>
        <v>RGH 9615</v>
      </c>
      <c r="O57" s="10">
        <f>'Harga Beli ke Duta'!O57*2</f>
        <v>333620</v>
      </c>
      <c r="Q57" s="9">
        <f>DPR!A458</f>
        <v>455</v>
      </c>
      <c r="R57" s="9" t="str">
        <f>DPR!B458</f>
        <v>RST 015</v>
      </c>
      <c r="S57" s="10">
        <f>'Harga Beli ke Duta'!S57*2</f>
        <v>256339.99999999997</v>
      </c>
    </row>
    <row r="58" spans="1:19" ht="9.1999999999999993" customHeight="1" x14ac:dyDescent="0.25">
      <c r="A58" s="8">
        <f>DPR!A59</f>
        <v>56</v>
      </c>
      <c r="B58" s="9" t="str">
        <f>DPR!B59</f>
        <v>RPS 513</v>
      </c>
      <c r="C58" s="10">
        <f>'Harga Beli ke Duta'!C58*2</f>
        <v>218120</v>
      </c>
      <c r="E58" s="8">
        <f>DPR!A159</f>
        <v>156</v>
      </c>
      <c r="F58" s="9" t="str">
        <f>DPR!B159</f>
        <v>RGS 047</v>
      </c>
      <c r="G58" s="10">
        <f>'Harga Beli ke Duta'!G58*2</f>
        <v>420420</v>
      </c>
      <c r="I58" s="8">
        <f>DPR!A259</f>
        <v>256</v>
      </c>
      <c r="J58" s="9" t="str">
        <f>DPR!B259</f>
        <v>RYY 009</v>
      </c>
      <c r="K58" s="10">
        <f>'Harga Beli ke Duta'!K58*2</f>
        <v>176960</v>
      </c>
      <c r="M58" s="8">
        <f>DPR!A359</f>
        <v>356</v>
      </c>
      <c r="N58" s="9" t="str">
        <f>DPR!B359</f>
        <v>RDY 061</v>
      </c>
      <c r="O58" s="10">
        <f>'Harga Beli ke Duta'!O58*2</f>
        <v>234079.99999999997</v>
      </c>
      <c r="Q58" s="9">
        <f>DPR!A459</f>
        <v>456</v>
      </c>
      <c r="R58" s="9" t="str">
        <f>DPR!B459</f>
        <v>RDN 028</v>
      </c>
      <c r="S58" s="10">
        <f>'Harga Beli ke Duta'!S58*2</f>
        <v>180040</v>
      </c>
    </row>
    <row r="59" spans="1:19" ht="9.1999999999999993" customHeight="1" x14ac:dyDescent="0.25">
      <c r="A59" s="8">
        <f>DPR!A60</f>
        <v>57</v>
      </c>
      <c r="B59" s="9" t="str">
        <f>DPR!B60</f>
        <v>RPS 514</v>
      </c>
      <c r="C59" s="10">
        <f>'Harga Beli ke Duta'!C59*2</f>
        <v>218120</v>
      </c>
      <c r="E59" s="8">
        <f>DPR!A160</f>
        <v>157</v>
      </c>
      <c r="F59" s="9" t="str">
        <f>DPR!B160</f>
        <v>RGS 049</v>
      </c>
      <c r="G59" s="10">
        <f>'Harga Beli ke Duta'!G59*2</f>
        <v>420420</v>
      </c>
      <c r="I59" s="8">
        <f>DPR!A260</f>
        <v>257</v>
      </c>
      <c r="J59" s="9" t="str">
        <f>DPR!B260</f>
        <v>RYY 006</v>
      </c>
      <c r="K59" s="10">
        <f>'Harga Beli ke Duta'!K59*2</f>
        <v>164220</v>
      </c>
      <c r="M59" s="8">
        <f>DPR!A360</f>
        <v>357</v>
      </c>
      <c r="N59" s="9" t="str">
        <f>DPR!B360</f>
        <v>RBR 006</v>
      </c>
      <c r="O59" s="10">
        <f>'Harga Beli ke Duta'!O59*2</f>
        <v>245699.99999999997</v>
      </c>
      <c r="Q59" s="9">
        <f>DPR!A460</f>
        <v>457</v>
      </c>
      <c r="R59" s="9" t="str">
        <f>DPR!B460</f>
        <v>RDT 017</v>
      </c>
      <c r="S59" s="10">
        <f>'Harga Beli ke Duta'!S59*2</f>
        <v>186480</v>
      </c>
    </row>
    <row r="60" spans="1:19" ht="9.1999999999999993" customHeight="1" x14ac:dyDescent="0.25">
      <c r="A60" s="8">
        <f>DPR!A61</f>
        <v>58</v>
      </c>
      <c r="B60" s="9" t="str">
        <f>DPR!B61</f>
        <v>RDI 039</v>
      </c>
      <c r="C60" s="10">
        <f>'Harga Beli ke Duta'!C60*2</f>
        <v>395080</v>
      </c>
      <c r="E60" s="8">
        <f>DPR!A161</f>
        <v>158</v>
      </c>
      <c r="F60" s="9" t="str">
        <f>DPR!B161</f>
        <v>RGS 048</v>
      </c>
      <c r="G60" s="10">
        <f>'Harga Beli ke Duta'!G60*2</f>
        <v>278600</v>
      </c>
      <c r="I60" s="8">
        <f>DPR!A261</f>
        <v>258</v>
      </c>
      <c r="J60" s="9" t="str">
        <f>DPR!B261</f>
        <v>RJJ 1148</v>
      </c>
      <c r="K60" s="10">
        <f>'Harga Beli ke Duta'!K60*2</f>
        <v>180040</v>
      </c>
      <c r="M60" s="8">
        <f>DPR!A361</f>
        <v>358</v>
      </c>
      <c r="N60" s="9" t="str">
        <f>DPR!B361</f>
        <v>RAP 038</v>
      </c>
      <c r="O60" s="10">
        <f>'Harga Beli ke Duta'!O60*2</f>
        <v>238279.99999999997</v>
      </c>
      <c r="Q60" s="9">
        <f>DPR!A461</f>
        <v>458</v>
      </c>
      <c r="R60" s="9" t="str">
        <f>DPR!B461</f>
        <v>RDT 011</v>
      </c>
      <c r="S60" s="10">
        <f>'Harga Beli ke Duta'!S60*2</f>
        <v>158900</v>
      </c>
    </row>
    <row r="61" spans="1:19" ht="9.1999999999999993" customHeight="1" x14ac:dyDescent="0.25">
      <c r="A61" s="8">
        <f>DPR!A62</f>
        <v>59</v>
      </c>
      <c r="B61" s="9" t="str">
        <f>DPR!B62</f>
        <v>RDI 048</v>
      </c>
      <c r="C61" s="10">
        <f>'Harga Beli ke Duta'!C61*2</f>
        <v>310240</v>
      </c>
      <c r="E61" s="8">
        <f>DPR!A162</f>
        <v>159</v>
      </c>
      <c r="F61" s="9" t="str">
        <f>DPR!B162</f>
        <v>RYR 011</v>
      </c>
      <c r="G61" s="10">
        <f>'Harga Beli ke Duta'!G61*2</f>
        <v>279580</v>
      </c>
      <c r="I61" s="8">
        <f>DPR!A262</f>
        <v>259</v>
      </c>
      <c r="J61" s="9" t="str">
        <f>DPR!B262</f>
        <v>RLR 320</v>
      </c>
      <c r="K61" s="10">
        <f>'Harga Beli ke Duta'!K61*2</f>
        <v>176960</v>
      </c>
      <c r="M61" s="8">
        <f>DPR!A362</f>
        <v>359</v>
      </c>
      <c r="N61" s="9" t="str">
        <f>DPR!B362</f>
        <v>RDO 417</v>
      </c>
      <c r="O61" s="10">
        <f>'Harga Beli ke Duta'!O61*2</f>
        <v>256339.99999999997</v>
      </c>
      <c r="Q61" s="25">
        <f>DPR!A462</f>
        <v>459</v>
      </c>
      <c r="R61" s="25" t="str">
        <f>DPR!B462</f>
        <v>RDN 037</v>
      </c>
      <c r="S61" s="26">
        <f>'Harga Beli ke Duta'!S61*2</f>
        <v>164220</v>
      </c>
    </row>
    <row r="62" spans="1:19" ht="9.1999999999999993" customHeight="1" x14ac:dyDescent="0.25">
      <c r="A62" s="8">
        <f>DPR!A63</f>
        <v>60</v>
      </c>
      <c r="B62" s="9" t="str">
        <f>DPR!B63</f>
        <v>RSE 051</v>
      </c>
      <c r="C62" s="10">
        <f>'Harga Beli ke Duta'!C62*2</f>
        <v>276360</v>
      </c>
      <c r="E62" s="8">
        <f>DPR!A163</f>
        <v>160</v>
      </c>
      <c r="F62" s="9" t="str">
        <f>DPR!B163</f>
        <v>RNK 003</v>
      </c>
      <c r="G62" s="10">
        <f>'Harga Beli ke Duta'!G62*2</f>
        <v>234079.99999999997</v>
      </c>
      <c r="I62" s="8">
        <f>DPR!A263</f>
        <v>260</v>
      </c>
      <c r="J62" s="9" t="str">
        <f>DPR!B263</f>
        <v>RLR 303</v>
      </c>
      <c r="K62" s="10">
        <f>'Harga Beli ke Duta'!K62*2</f>
        <v>176960</v>
      </c>
      <c r="M62" s="8">
        <f>DPR!A363</f>
        <v>360</v>
      </c>
      <c r="N62" s="9" t="str">
        <f>DPR!B363</f>
        <v>RCA 017</v>
      </c>
      <c r="O62" s="10">
        <f>'Harga Beli ke Duta'!O62*2</f>
        <v>275380</v>
      </c>
      <c r="Q62" s="27"/>
      <c r="R62" s="27"/>
      <c r="S62" s="28"/>
    </row>
    <row r="63" spans="1:19" ht="9.1999999999999993" customHeight="1" x14ac:dyDescent="0.25">
      <c r="A63" s="8">
        <f>DPR!A64</f>
        <v>61</v>
      </c>
      <c r="B63" s="9" t="str">
        <f>DPR!B64</f>
        <v>RDS 041</v>
      </c>
      <c r="C63" s="10">
        <f>'Harga Beli ke Duta'!C63*2</f>
        <v>333620</v>
      </c>
      <c r="E63" s="8">
        <f>DPR!A164</f>
        <v>161</v>
      </c>
      <c r="F63" s="9" t="str">
        <f>DPR!B164</f>
        <v>RYR 010</v>
      </c>
      <c r="G63" s="10">
        <f>'Harga Beli ke Duta'!G63*2</f>
        <v>269080</v>
      </c>
      <c r="I63" s="8">
        <f>DPR!A264</f>
        <v>261</v>
      </c>
      <c r="J63" s="9" t="str">
        <f>DPR!B264</f>
        <v>RNO 083</v>
      </c>
      <c r="K63" s="10">
        <f>'Harga Beli ke Duta'!K63*2</f>
        <v>194880</v>
      </c>
      <c r="M63" s="8">
        <f>DPR!A364</f>
        <v>361</v>
      </c>
      <c r="N63" s="9" t="str">
        <f>DPR!B364</f>
        <v>RCA 053</v>
      </c>
      <c r="O63" s="10">
        <f>'Harga Beli ke Duta'!O63*2</f>
        <v>293300</v>
      </c>
      <c r="Q63" s="12"/>
      <c r="R63" s="12"/>
      <c r="S63" s="13"/>
    </row>
    <row r="64" spans="1:19" ht="9.1999999999999993" customHeight="1" x14ac:dyDescent="0.25">
      <c r="A64" s="8">
        <f>DPR!A65</f>
        <v>62</v>
      </c>
      <c r="B64" s="9" t="str">
        <f>DPR!B65</f>
        <v>RSE 063</v>
      </c>
      <c r="C64" s="10">
        <f>'Harga Beli ke Duta'!C64*2</f>
        <v>302960</v>
      </c>
      <c r="E64" s="8">
        <f>DPR!A165</f>
        <v>162</v>
      </c>
      <c r="F64" s="9" t="str">
        <f>DPR!B165</f>
        <v>RGS 036</v>
      </c>
      <c r="G64" s="10">
        <f>'Harga Beli ke Duta'!G64*2</f>
        <v>287000</v>
      </c>
      <c r="I64" s="8">
        <f>DPR!A265</f>
        <v>262</v>
      </c>
      <c r="J64" s="9" t="str">
        <f>DPR!B265</f>
        <v>RJJ 1147</v>
      </c>
      <c r="K64" s="10">
        <f>'Harga Beli ke Duta'!K64*2</f>
        <v>180040</v>
      </c>
      <c r="M64" s="8">
        <f>DPR!A365</f>
        <v>362</v>
      </c>
      <c r="N64" s="9" t="str">
        <f>DPR!B365</f>
        <v>RDF 020</v>
      </c>
      <c r="O64" s="10">
        <f>'Harga Beli ke Duta'!O64*2</f>
        <v>339920</v>
      </c>
      <c r="Q64" s="12"/>
      <c r="R64" s="12"/>
      <c r="S64" s="13"/>
    </row>
    <row r="65" spans="1:19" ht="9.1999999999999993" customHeight="1" x14ac:dyDescent="0.25">
      <c r="A65" s="8">
        <f>DPR!A66</f>
        <v>63</v>
      </c>
      <c r="B65" s="9" t="str">
        <f>DPR!B66</f>
        <v>RNJ 003</v>
      </c>
      <c r="C65" s="10">
        <f>'Harga Beli ke Duta'!C65*2</f>
        <v>364280</v>
      </c>
      <c r="E65" s="8">
        <f>DPR!A166</f>
        <v>163</v>
      </c>
      <c r="F65" s="9" t="str">
        <f>DPR!B166</f>
        <v>RDH 050</v>
      </c>
      <c r="G65" s="10">
        <f>'Harga Beli ke Duta'!G65*2</f>
        <v>251999.99999999997</v>
      </c>
      <c r="I65" s="8">
        <f>DPR!A266</f>
        <v>263</v>
      </c>
      <c r="J65" s="9" t="str">
        <f>DPR!B266</f>
        <v>RDF 026</v>
      </c>
      <c r="K65" s="10">
        <f>'Harga Beli ke Duta'!K65*2</f>
        <v>180040</v>
      </c>
      <c r="M65" s="8">
        <f>DPR!A366</f>
        <v>363</v>
      </c>
      <c r="N65" s="9" t="str">
        <f>DPR!B366</f>
        <v>RFY 008</v>
      </c>
      <c r="O65" s="10">
        <f>'Harga Beli ke Duta'!O65*2</f>
        <v>265860</v>
      </c>
      <c r="Q65" s="12"/>
      <c r="R65" s="12"/>
      <c r="S65" s="13"/>
    </row>
    <row r="66" spans="1:19" ht="9.1999999999999993" customHeight="1" x14ac:dyDescent="0.25">
      <c r="A66" s="8">
        <f>DPR!A67</f>
        <v>64</v>
      </c>
      <c r="B66" s="9" t="str">
        <f>DPR!B67</f>
        <v>RDI 058</v>
      </c>
      <c r="C66" s="10">
        <f>'Harga Beli ke Duta'!C66*2</f>
        <v>317660</v>
      </c>
      <c r="E66" s="8">
        <f>DPR!A167</f>
        <v>164</v>
      </c>
      <c r="F66" s="9" t="str">
        <f>DPR!B167</f>
        <v>RYR 007</v>
      </c>
      <c r="G66" s="10">
        <f>'Harga Beli ke Duta'!G66*2</f>
        <v>242479.99999999997</v>
      </c>
      <c r="I66" s="8">
        <f>DPR!A267</f>
        <v>264</v>
      </c>
      <c r="J66" s="9" t="str">
        <f>DPR!B267</f>
        <v>RGH 9613</v>
      </c>
      <c r="K66" s="10">
        <f>'Harga Beli ke Duta'!K66*2</f>
        <v>272160</v>
      </c>
      <c r="M66" s="8">
        <f>DPR!A367</f>
        <v>364</v>
      </c>
      <c r="N66" s="9" t="str">
        <f>DPR!B367</f>
        <v>RFY 009</v>
      </c>
      <c r="O66" s="10">
        <f>'Harga Beli ke Duta'!O66*2</f>
        <v>265860</v>
      </c>
      <c r="Q66" s="12"/>
      <c r="R66" s="12"/>
      <c r="S66" s="13"/>
    </row>
    <row r="67" spans="1:19" ht="9.1999999999999993" customHeight="1" x14ac:dyDescent="0.25">
      <c r="A67" s="8">
        <f>DPR!A68</f>
        <v>65</v>
      </c>
      <c r="B67" s="9" t="str">
        <f>DPR!B68</f>
        <v>RIK 001</v>
      </c>
      <c r="C67" s="10">
        <f>'Harga Beli ke Duta'!C67*2</f>
        <v>287000</v>
      </c>
      <c r="E67" s="8">
        <f>DPR!A168</f>
        <v>165</v>
      </c>
      <c r="F67" s="9" t="str">
        <f>DPR!B168</f>
        <v>RNI 096</v>
      </c>
      <c r="G67" s="10">
        <f>'Harga Beli ke Duta'!G67*2</f>
        <v>170520</v>
      </c>
      <c r="I67" s="8">
        <f>DPR!A268</f>
        <v>265</v>
      </c>
      <c r="J67" s="9" t="str">
        <f>DPR!B268</f>
        <v>RKM 030</v>
      </c>
      <c r="K67" s="10">
        <f>'Harga Beli ke Duta'!K67*2</f>
        <v>284900</v>
      </c>
      <c r="M67" s="8">
        <f>DPR!A368</f>
        <v>365</v>
      </c>
      <c r="N67" s="9" t="str">
        <f>DPR!B368</f>
        <v>RFY 006</v>
      </c>
      <c r="O67" s="10">
        <f>'Harga Beli ke Duta'!O67*2</f>
        <v>278600</v>
      </c>
      <c r="Q67" s="12"/>
      <c r="R67" s="12"/>
      <c r="S67" s="13"/>
    </row>
    <row r="68" spans="1:19" ht="9.1999999999999993" customHeight="1" x14ac:dyDescent="0.25">
      <c r="A68" s="8">
        <f>DPR!A69</f>
        <v>66</v>
      </c>
      <c r="B68" s="9" t="str">
        <f>DPR!B69</f>
        <v>RSE 061</v>
      </c>
      <c r="C68" s="10">
        <f>'Harga Beli ke Duta'!C68*2</f>
        <v>282800</v>
      </c>
      <c r="E68" s="8">
        <f>DPR!A169</f>
        <v>166</v>
      </c>
      <c r="F68" s="9" t="str">
        <f>DPR!B169</f>
        <v>RNI 080</v>
      </c>
      <c r="G68" s="10">
        <f>'Harga Beli ke Duta'!G68*2</f>
        <v>175840</v>
      </c>
      <c r="I68" s="8">
        <f>DPR!A269</f>
        <v>266</v>
      </c>
      <c r="J68" s="9" t="str">
        <f>DPR!B269</f>
        <v>RTT 026</v>
      </c>
      <c r="K68" s="10">
        <f>'Harga Beli ke Duta'!K68*2</f>
        <v>272160</v>
      </c>
      <c r="M68" s="8">
        <f>DPR!A369</f>
        <v>366</v>
      </c>
      <c r="N68" s="9" t="str">
        <f>DPR!B369</f>
        <v>RFY 007</v>
      </c>
      <c r="O68" s="10">
        <f>'Harga Beli ke Duta'!O68*2</f>
        <v>259419.99999999997</v>
      </c>
      <c r="Q68" s="12"/>
      <c r="R68" s="12"/>
      <c r="S68" s="13"/>
    </row>
    <row r="69" spans="1:19" ht="9.1999999999999993" customHeight="1" x14ac:dyDescent="0.25">
      <c r="A69" s="8">
        <f>DPR!A70</f>
        <v>67</v>
      </c>
      <c r="B69" s="9" t="str">
        <f>DPR!B70</f>
        <v>RNK 040</v>
      </c>
      <c r="C69" s="10">
        <f>'Harga Beli ke Duta'!C69*2</f>
        <v>356860</v>
      </c>
      <c r="E69" s="8">
        <f>DPR!A170</f>
        <v>167</v>
      </c>
      <c r="F69" s="9" t="str">
        <f>DPR!B170</f>
        <v>RNI 090</v>
      </c>
      <c r="G69" s="10">
        <f>'Harga Beli ke Duta'!G69*2</f>
        <v>152600</v>
      </c>
      <c r="I69" s="8">
        <f>DPR!A270</f>
        <v>267</v>
      </c>
      <c r="J69" s="9" t="str">
        <f>DPR!B270</f>
        <v>RGH 9616</v>
      </c>
      <c r="K69" s="10">
        <f>'Harga Beli ke Duta'!K69*2</f>
        <v>279580</v>
      </c>
      <c r="M69" s="8">
        <f>DPR!A370</f>
        <v>367</v>
      </c>
      <c r="N69" s="9" t="str">
        <f>DPR!B370</f>
        <v>RHA 021</v>
      </c>
      <c r="O69" s="10">
        <f>'Harga Beli ke Duta'!O69*2</f>
        <v>296520</v>
      </c>
      <c r="Q69" s="12"/>
      <c r="R69" s="12"/>
      <c r="S69" s="13"/>
    </row>
    <row r="70" spans="1:19" ht="9.1999999999999993" customHeight="1" x14ac:dyDescent="0.25">
      <c r="A70" s="8">
        <f>DPR!A71</f>
        <v>68</v>
      </c>
      <c r="B70" s="9" t="str">
        <f>DPR!B71</f>
        <v>RDI 074</v>
      </c>
      <c r="C70" s="10">
        <f>'Harga Beli ke Duta'!C70*2</f>
        <v>317660</v>
      </c>
      <c r="E70" s="8">
        <f>DPR!A171</f>
        <v>168</v>
      </c>
      <c r="F70" s="9" t="str">
        <f>DPR!B171</f>
        <v>RNI 097</v>
      </c>
      <c r="G70" s="10">
        <f>'Harga Beli ke Duta'!G70*2</f>
        <v>192780</v>
      </c>
      <c r="I70" s="8">
        <f>DPR!A271</f>
        <v>268</v>
      </c>
      <c r="J70" s="9" t="str">
        <f>DPR!B271</f>
        <v>RKM 029</v>
      </c>
      <c r="K70" s="10">
        <f>'Harga Beli ke Duta'!K70*2</f>
        <v>312480</v>
      </c>
      <c r="M70" s="8">
        <f>DPR!A371</f>
        <v>368</v>
      </c>
      <c r="N70" s="9" t="str">
        <f>DPR!B371</f>
        <v>RKS 901</v>
      </c>
      <c r="O70" s="10">
        <f>'Harga Beli ke Duta'!O70*2</f>
        <v>213920</v>
      </c>
      <c r="Q70" s="12"/>
      <c r="R70" s="12"/>
      <c r="S70" s="13"/>
    </row>
    <row r="71" spans="1:19" ht="9.1999999999999993" customHeight="1" x14ac:dyDescent="0.25">
      <c r="A71" s="8">
        <f>DPR!A72</f>
        <v>69</v>
      </c>
      <c r="B71" s="9" t="str">
        <f>DPR!B72</f>
        <v>RRL 004</v>
      </c>
      <c r="C71" s="10">
        <f>'Harga Beli ke Duta'!C71*2</f>
        <v>425740</v>
      </c>
      <c r="E71" s="8">
        <f>DPR!A172</f>
        <v>169</v>
      </c>
      <c r="F71" s="9" t="str">
        <f>DPR!B172</f>
        <v>RAO 036</v>
      </c>
      <c r="G71" s="10">
        <f>'Harga Beli ke Duta'!G71*2</f>
        <v>415100</v>
      </c>
      <c r="I71" s="8">
        <f>DPR!A272</f>
        <v>269</v>
      </c>
      <c r="J71" s="9" t="str">
        <f>DPR!B272</f>
        <v>RGH 9612</v>
      </c>
      <c r="K71" s="10">
        <f>'Harga Beli ke Duta'!K71*2</f>
        <v>272160</v>
      </c>
      <c r="M71" s="8">
        <f>DPR!A372</f>
        <v>369</v>
      </c>
      <c r="N71" s="9" t="str">
        <f>DPR!B372</f>
        <v>RKS 906</v>
      </c>
      <c r="O71" s="10">
        <f>'Harga Beli ke Duta'!O71*2</f>
        <v>213920</v>
      </c>
      <c r="Q71" s="12"/>
      <c r="R71" s="12"/>
      <c r="S71" s="13"/>
    </row>
    <row r="72" spans="1:19" ht="9.1999999999999993" customHeight="1" x14ac:dyDescent="0.25">
      <c r="A72" s="8">
        <f>DPR!A73</f>
        <v>70</v>
      </c>
      <c r="B72" s="9" t="str">
        <f>DPR!B73</f>
        <v>RRL 108</v>
      </c>
      <c r="C72" s="10">
        <f>'Harga Beli ke Duta'!C72*2</f>
        <v>438480</v>
      </c>
      <c r="E72" s="8">
        <f>DPR!A173</f>
        <v>170</v>
      </c>
      <c r="F72" s="9" t="str">
        <f>DPR!B173</f>
        <v>RAO 057</v>
      </c>
      <c r="G72" s="10">
        <f>'Harga Beli ke Duta'!G72*2</f>
        <v>393960</v>
      </c>
      <c r="I72" s="8">
        <f>DPR!A273</f>
        <v>270</v>
      </c>
      <c r="J72" s="9" t="str">
        <f>DPR!B273</f>
        <v>RAK 008</v>
      </c>
      <c r="K72" s="10">
        <f>'Harga Beli ke Duta'!K72*2</f>
        <v>262640</v>
      </c>
      <c r="M72" s="8">
        <f>DPR!A373</f>
        <v>370</v>
      </c>
      <c r="N72" s="9" t="str">
        <f>DPR!B373</f>
        <v>RKS 909</v>
      </c>
      <c r="O72" s="10">
        <f>'Harga Beli ke Duta'!O72*2</f>
        <v>213920</v>
      </c>
      <c r="Q72" s="12"/>
      <c r="R72" s="12"/>
      <c r="S72" s="13"/>
    </row>
    <row r="73" spans="1:19" ht="9.1999999999999993" customHeight="1" x14ac:dyDescent="0.25">
      <c r="A73" s="8">
        <f>DPR!A74</f>
        <v>71</v>
      </c>
      <c r="B73" s="9" t="str">
        <f>DPR!B74</f>
        <v>RNJ 013</v>
      </c>
      <c r="C73" s="10">
        <f>'Harga Beli ke Duta'!C73*2</f>
        <v>333620</v>
      </c>
      <c r="E73" s="8">
        <f>DPR!A174</f>
        <v>171</v>
      </c>
      <c r="F73" s="9" t="str">
        <f>DPR!B174</f>
        <v>RAO 059</v>
      </c>
      <c r="G73" s="10">
        <f>'Harga Beli ke Duta'!G73*2</f>
        <v>405580</v>
      </c>
      <c r="I73" s="8">
        <f>DPR!A274</f>
        <v>271</v>
      </c>
      <c r="J73" s="9" t="str">
        <f>DPR!B274</f>
        <v>RJM 519</v>
      </c>
      <c r="K73" s="10">
        <f>'Harga Beli ke Duta'!K73*2</f>
        <v>248919.99999999997</v>
      </c>
      <c r="M73" s="8">
        <f>DPR!A374</f>
        <v>371</v>
      </c>
      <c r="N73" s="9" t="str">
        <f>DPR!B374</f>
        <v>RRT 913</v>
      </c>
      <c r="O73" s="10">
        <f>'Harga Beli ke Duta'!O73*2</f>
        <v>217140</v>
      </c>
      <c r="Q73" s="12"/>
      <c r="R73" s="12"/>
      <c r="S73" s="13"/>
    </row>
    <row r="74" spans="1:19" ht="9.1999999999999993" customHeight="1" x14ac:dyDescent="0.25">
      <c r="A74" s="8">
        <f>DPR!A75</f>
        <v>72</v>
      </c>
      <c r="B74" s="9" t="str">
        <f>DPR!B75</f>
        <v>RTK 003</v>
      </c>
      <c r="C74" s="10">
        <f>'Harga Beli ke Duta'!C74*2</f>
        <v>269080</v>
      </c>
      <c r="E74" s="8">
        <f>DPR!A175</f>
        <v>172</v>
      </c>
      <c r="F74" s="9" t="str">
        <f>DPR!B175</f>
        <v>RYZ 003</v>
      </c>
      <c r="G74" s="10">
        <f>'Harga Beli ke Duta'!G74*2</f>
        <v>379120</v>
      </c>
      <c r="I74" s="8">
        <f>DPR!A275</f>
        <v>272</v>
      </c>
      <c r="J74" s="9" t="str">
        <f>DPR!B275</f>
        <v>RHG 006</v>
      </c>
      <c r="K74" s="10">
        <f>'Harga Beli ke Duta'!K74*2</f>
        <v>256339.99999999997</v>
      </c>
      <c r="M74" s="8">
        <f>DPR!A375</f>
        <v>372</v>
      </c>
      <c r="N74" s="9" t="str">
        <f>DPR!B375</f>
        <v>RYE 102</v>
      </c>
      <c r="O74" s="10">
        <f>'Harga Beli ke Duta'!O74*2</f>
        <v>228760</v>
      </c>
      <c r="Q74" s="12"/>
      <c r="R74" s="12"/>
      <c r="S74" s="13"/>
    </row>
    <row r="75" spans="1:19" ht="9.1999999999999993" customHeight="1" x14ac:dyDescent="0.25">
      <c r="A75" s="8">
        <f>DPR!A76</f>
        <v>73</v>
      </c>
      <c r="B75" s="9" t="str">
        <f>DPR!B76</f>
        <v>RTK 005</v>
      </c>
      <c r="C75" s="10">
        <f>'Harga Beli ke Duta'!C75*2</f>
        <v>272160</v>
      </c>
      <c r="E75" s="8">
        <f>DPR!A176</f>
        <v>173</v>
      </c>
      <c r="F75" s="9" t="str">
        <f>DPR!B176</f>
        <v>RYZ 002</v>
      </c>
      <c r="G75" s="10">
        <f>'Harga Beli ke Duta'!G75*2</f>
        <v>379120</v>
      </c>
      <c r="I75" s="8">
        <f>DPR!A276</f>
        <v>273</v>
      </c>
      <c r="J75" s="9" t="str">
        <f>DPR!B276</f>
        <v>RYE 108</v>
      </c>
      <c r="K75" s="10">
        <f>'Harga Beli ke Duta'!K75*2</f>
        <v>265860</v>
      </c>
      <c r="M75" s="8">
        <f>DPR!A376</f>
        <v>373</v>
      </c>
      <c r="N75" s="9" t="str">
        <f>DPR!B376</f>
        <v>RHI 2022</v>
      </c>
      <c r="O75" s="10">
        <f>'Harga Beli ke Duta'!O75*2</f>
        <v>225540</v>
      </c>
      <c r="Q75" s="12"/>
      <c r="R75" s="12"/>
      <c r="S75" s="13"/>
    </row>
    <row r="76" spans="1:19" ht="9.1999999999999993" customHeight="1" x14ac:dyDescent="0.25">
      <c r="A76" s="8">
        <f>DPR!A77</f>
        <v>74</v>
      </c>
      <c r="B76" s="9" t="str">
        <f>DPR!B77</f>
        <v>RAL 013</v>
      </c>
      <c r="C76" s="10">
        <f>'Harga Beli ke Duta'!C76*2</f>
        <v>404600</v>
      </c>
      <c r="E76" s="8">
        <f>DPR!A177</f>
        <v>174</v>
      </c>
      <c r="F76" s="9" t="str">
        <f>DPR!B177</f>
        <v>RAO 068</v>
      </c>
      <c r="G76" s="10">
        <f>'Harga Beli ke Duta'!G76*2</f>
        <v>440580</v>
      </c>
      <c r="I76" s="8">
        <f>DPR!A277</f>
        <v>274</v>
      </c>
      <c r="J76" s="9" t="str">
        <f>DPR!B277</f>
        <v>RHG 011</v>
      </c>
      <c r="K76" s="10">
        <f>'Harga Beli ke Duta'!K76*2</f>
        <v>256339.99999999997</v>
      </c>
      <c r="M76" s="8">
        <f>DPR!A377</f>
        <v>374</v>
      </c>
      <c r="N76" s="9" t="str">
        <f>DPR!B377</f>
        <v>RHI 2021</v>
      </c>
      <c r="O76" s="10">
        <f>'Harga Beli ke Duta'!O76*2</f>
        <v>225540</v>
      </c>
      <c r="Q76" s="12"/>
      <c r="R76" s="12"/>
      <c r="S76" s="13"/>
    </row>
    <row r="77" spans="1:19" ht="9.1999999999999993" customHeight="1" x14ac:dyDescent="0.25">
      <c r="A77" s="8">
        <f>DPR!A78</f>
        <v>75</v>
      </c>
      <c r="B77" s="9" t="str">
        <f>DPR!B78</f>
        <v>RAL 018</v>
      </c>
      <c r="C77" s="10">
        <f>'Harga Beli ke Duta'!C77*2</f>
        <v>501899.99999999994</v>
      </c>
      <c r="E77" s="8">
        <f>DPR!A178</f>
        <v>175</v>
      </c>
      <c r="F77" s="9" t="str">
        <f>DPR!B178</f>
        <v>RYZ 001</v>
      </c>
      <c r="G77" s="10">
        <f>'Harga Beli ke Duta'!G77*2</f>
        <v>379120</v>
      </c>
      <c r="I77" s="8">
        <f>DPR!A278</f>
        <v>275</v>
      </c>
      <c r="J77" s="9" t="str">
        <f>DPR!B278</f>
        <v>RUU 1732</v>
      </c>
      <c r="K77" s="10">
        <f>'Harga Beli ke Duta'!K77*2</f>
        <v>293300</v>
      </c>
      <c r="M77" s="8">
        <f>DPR!A378</f>
        <v>375</v>
      </c>
      <c r="N77" s="9" t="str">
        <f>DPR!B378</f>
        <v>RYE 103</v>
      </c>
      <c r="O77" s="10">
        <f>'Harga Beli ke Duta'!O77*2</f>
        <v>228760</v>
      </c>
      <c r="Q77" s="12"/>
      <c r="R77" s="12"/>
      <c r="S77" s="13"/>
    </row>
    <row r="78" spans="1:19" ht="9.1999999999999993" customHeight="1" x14ac:dyDescent="0.25">
      <c r="A78" s="8">
        <f>DPR!A79</f>
        <v>76</v>
      </c>
      <c r="B78" s="9" t="str">
        <f>DPR!B79</f>
        <v>RAL 017</v>
      </c>
      <c r="C78" s="10">
        <f>'Harga Beli ke Duta'!C78*2</f>
        <v>501899.99999999994</v>
      </c>
      <c r="E78" s="8">
        <f>DPR!A179</f>
        <v>176</v>
      </c>
      <c r="F78" s="9" t="str">
        <f>DPR!B179</f>
        <v>RAO 069</v>
      </c>
      <c r="G78" s="10">
        <f>'Harga Beli ke Duta'!G78*2</f>
        <v>364280</v>
      </c>
      <c r="I78" s="8">
        <f>DPR!A279</f>
        <v>276</v>
      </c>
      <c r="J78" s="9" t="str">
        <f>DPR!B279</f>
        <v>RUU 1734</v>
      </c>
      <c r="K78" s="10">
        <f>'Harga Beli ke Duta'!K78*2</f>
        <v>281680</v>
      </c>
      <c r="M78" s="8">
        <f>DPR!A379</f>
        <v>376</v>
      </c>
      <c r="N78" s="9" t="str">
        <f>DPR!B379</f>
        <v>RKS 907</v>
      </c>
      <c r="O78" s="10">
        <f>'Harga Beli ke Duta'!O78*2</f>
        <v>213920</v>
      </c>
      <c r="Q78" s="12"/>
      <c r="R78" s="12"/>
      <c r="S78" s="13"/>
    </row>
    <row r="79" spans="1:19" ht="9.1999999999999993" customHeight="1" x14ac:dyDescent="0.25">
      <c r="A79" s="8">
        <f>DPR!A80</f>
        <v>77</v>
      </c>
      <c r="B79" s="9" t="str">
        <f>DPR!B80</f>
        <v>RAL 016</v>
      </c>
      <c r="C79" s="10">
        <f>'Harga Beli ke Duta'!C79*2</f>
        <v>450100</v>
      </c>
      <c r="E79" s="8">
        <f>DPR!A180</f>
        <v>177</v>
      </c>
      <c r="F79" s="9" t="str">
        <f>DPR!B180</f>
        <v>RMP 180</v>
      </c>
      <c r="G79" s="10">
        <f>'Harga Beli ke Duta'!G79*2</f>
        <v>453180</v>
      </c>
      <c r="I79" s="8">
        <f>DPR!A280</f>
        <v>277</v>
      </c>
      <c r="J79" s="9" t="str">
        <f>DPR!B280</f>
        <v>RUP 044</v>
      </c>
      <c r="K79" s="10">
        <f>'Harga Beli ke Duta'!K79*2</f>
        <v>281680</v>
      </c>
      <c r="M79" s="8">
        <f>DPR!A380</f>
        <v>377</v>
      </c>
      <c r="N79" s="9" t="str">
        <f>DPR!B380</f>
        <v>RSL 018</v>
      </c>
      <c r="O79" s="10">
        <f>'Harga Beli ke Duta'!O79*2</f>
        <v>180040</v>
      </c>
      <c r="Q79" s="12"/>
      <c r="R79" s="12"/>
      <c r="S79" s="13"/>
    </row>
    <row r="80" spans="1:19" ht="9.1999999999999993" customHeight="1" x14ac:dyDescent="0.25">
      <c r="A80" s="8">
        <f>DPR!A81</f>
        <v>78</v>
      </c>
      <c r="B80" s="9" t="str">
        <f>DPR!B81</f>
        <v>RYI 085</v>
      </c>
      <c r="C80" s="10">
        <f>'Harga Beli ke Duta'!C80*2</f>
        <v>238279.99999999997</v>
      </c>
      <c r="E80" s="8">
        <f>DPR!A181</f>
        <v>178</v>
      </c>
      <c r="F80" s="9" t="str">
        <f>DPR!B181</f>
        <v>RDF 017</v>
      </c>
      <c r="G80" s="10">
        <f>'Harga Beli ke Duta'!G80*2</f>
        <v>541100</v>
      </c>
      <c r="I80" s="8">
        <f>DPR!A281</f>
        <v>278</v>
      </c>
      <c r="J80" s="9" t="str">
        <f>DPR!B281</f>
        <v>RUP 046</v>
      </c>
      <c r="K80" s="10">
        <f>'Harga Beli ke Duta'!K80*2</f>
        <v>374920</v>
      </c>
      <c r="M80" s="8">
        <f>DPR!A381</f>
        <v>378</v>
      </c>
      <c r="N80" s="9" t="str">
        <f>DPR!B381</f>
        <v>RSL 016</v>
      </c>
      <c r="O80" s="10">
        <f>'Harga Beli ke Duta'!O80*2</f>
        <v>217140</v>
      </c>
      <c r="Q80" s="12"/>
      <c r="R80" s="12"/>
      <c r="S80" s="13"/>
    </row>
    <row r="81" spans="1:19" ht="9.1999999999999993" customHeight="1" x14ac:dyDescent="0.25">
      <c r="A81" s="8">
        <f>DPR!A82</f>
        <v>79</v>
      </c>
      <c r="B81" s="9" t="str">
        <f>DPR!B82</f>
        <v>RYI 099</v>
      </c>
      <c r="C81" s="10">
        <f>'Harga Beli ke Duta'!C81*2</f>
        <v>241499.99999999997</v>
      </c>
      <c r="E81" s="8">
        <f>DPR!A182</f>
        <v>179</v>
      </c>
      <c r="F81" s="9" t="str">
        <f>DPR!B182</f>
        <v>RMP 179</v>
      </c>
      <c r="G81" s="10">
        <f>'Harga Beli ke Duta'!G81*2</f>
        <v>459619.99999999994</v>
      </c>
      <c r="I81" s="8">
        <f>DPR!A282</f>
        <v>279</v>
      </c>
      <c r="J81" s="9" t="str">
        <f>DPR!B282</f>
        <v>RUP 041</v>
      </c>
      <c r="K81" s="10">
        <f>'Harga Beli ke Duta'!K81*2</f>
        <v>350560</v>
      </c>
      <c r="M81" s="8">
        <f>DPR!A382</f>
        <v>379</v>
      </c>
      <c r="N81" s="9" t="str">
        <f>DPR!B382</f>
        <v>RTN 034</v>
      </c>
      <c r="O81" s="10">
        <f>'Harga Beli ke Duta'!O81*2</f>
        <v>210840</v>
      </c>
      <c r="Q81" s="12"/>
      <c r="R81" s="12"/>
      <c r="S81" s="13"/>
    </row>
    <row r="82" spans="1:19" ht="9.1999999999999993" customHeight="1" x14ac:dyDescent="0.25">
      <c r="A82" s="8">
        <f>DPR!A83</f>
        <v>80</v>
      </c>
      <c r="B82" s="9" t="str">
        <f>DPR!B83</f>
        <v>RIY 004</v>
      </c>
      <c r="C82" s="10">
        <f>'Harga Beli ke Duta'!C82*2</f>
        <v>228760</v>
      </c>
      <c r="E82" s="8">
        <f>DPR!A183</f>
        <v>180</v>
      </c>
      <c r="F82" s="9" t="str">
        <f>DPR!B183</f>
        <v>RMP 172</v>
      </c>
      <c r="G82" s="10">
        <f>'Harga Beli ke Duta'!G82*2</f>
        <v>432040</v>
      </c>
      <c r="I82" s="8">
        <f>DPR!A283</f>
        <v>280</v>
      </c>
      <c r="J82" s="9" t="str">
        <f>DPR!B283</f>
        <v>RHA 016</v>
      </c>
      <c r="K82" s="10">
        <f>'Harga Beli ke Duta'!K82*2</f>
        <v>287000</v>
      </c>
      <c r="M82" s="8">
        <f>DPR!A383</f>
        <v>380</v>
      </c>
      <c r="N82" s="9" t="str">
        <f>DPR!B383</f>
        <v>RRA 025</v>
      </c>
      <c r="O82" s="10">
        <f>'Harga Beli ke Duta'!O82*2</f>
        <v>272160</v>
      </c>
      <c r="Q82" s="12"/>
      <c r="R82" s="12"/>
      <c r="S82" s="13"/>
    </row>
    <row r="83" spans="1:19" ht="9.1999999999999993" customHeight="1" x14ac:dyDescent="0.25">
      <c r="A83" s="8">
        <f>DPR!A84</f>
        <v>81</v>
      </c>
      <c r="B83" s="9" t="str">
        <f>DPR!B84</f>
        <v>RZM 096</v>
      </c>
      <c r="C83" s="10">
        <f>'Harga Beli ke Duta'!C83*2</f>
        <v>194880</v>
      </c>
      <c r="E83" s="8">
        <f>DPR!A184</f>
        <v>181</v>
      </c>
      <c r="F83" s="9" t="str">
        <f>DPR!B184</f>
        <v>RBN 003</v>
      </c>
      <c r="G83" s="10">
        <f>'Harga Beli ke Duta'!G83*2</f>
        <v>387660</v>
      </c>
      <c r="I83" s="8">
        <f>DPR!A284</f>
        <v>281</v>
      </c>
      <c r="J83" s="9" t="str">
        <f>DPR!B284</f>
        <v>RUP 038</v>
      </c>
      <c r="K83" s="10">
        <f>'Harga Beli ke Duta'!K83*2</f>
        <v>272160</v>
      </c>
      <c r="M83" s="8">
        <f>DPR!A384</f>
        <v>381</v>
      </c>
      <c r="N83" s="9" t="str">
        <f>DPR!B384</f>
        <v>RRH 661</v>
      </c>
      <c r="O83" s="10">
        <f>'Harga Beli ke Duta'!O83*2</f>
        <v>284900</v>
      </c>
      <c r="Q83" s="12"/>
      <c r="R83" s="12"/>
      <c r="S83" s="13"/>
    </row>
    <row r="84" spans="1:19" ht="9.1999999999999993" customHeight="1" x14ac:dyDescent="0.25">
      <c r="A84" s="8">
        <f>DPR!A85</f>
        <v>82</v>
      </c>
      <c r="B84" s="9" t="str">
        <f>DPR!B85</f>
        <v>RHR 052</v>
      </c>
      <c r="C84" s="10">
        <f>'Harga Beli ke Duta'!C84*2</f>
        <v>241499.99999999997</v>
      </c>
      <c r="E84" s="8">
        <f>DPR!A185</f>
        <v>182</v>
      </c>
      <c r="F84" s="9" t="str">
        <f>DPR!B185</f>
        <v>RMP 096</v>
      </c>
      <c r="G84" s="10">
        <f>'Harga Beli ke Duta'!G84*2</f>
        <v>395080</v>
      </c>
      <c r="I84" s="8">
        <f>DPR!A285</f>
        <v>282</v>
      </c>
      <c r="J84" s="9" t="str">
        <f>DPR!B285</f>
        <v>RSP 234</v>
      </c>
      <c r="K84" s="10">
        <f>'Harga Beli ke Duta'!K84*2</f>
        <v>244719.99999999997</v>
      </c>
      <c r="M84" s="8">
        <f>DPR!A385</f>
        <v>382</v>
      </c>
      <c r="N84" s="9" t="str">
        <f>DPR!B385</f>
        <v>RMY 123</v>
      </c>
      <c r="O84" s="10">
        <f>'Harga Beli ke Duta'!O84*2</f>
        <v>192780</v>
      </c>
      <c r="Q84" s="12"/>
      <c r="R84" s="12"/>
      <c r="S84" s="13"/>
    </row>
    <row r="85" spans="1:19" ht="9.1999999999999993" customHeight="1" x14ac:dyDescent="0.25">
      <c r="A85" s="8">
        <f>DPR!A86</f>
        <v>83</v>
      </c>
      <c r="B85" s="9" t="str">
        <f>DPR!B86</f>
        <v>RPS 901</v>
      </c>
      <c r="C85" s="10">
        <f>'Harga Beli ke Duta'!C85*2</f>
        <v>309260</v>
      </c>
      <c r="E85" s="8">
        <f>DPR!A186</f>
        <v>183</v>
      </c>
      <c r="F85" s="9" t="str">
        <f>DPR!B186</f>
        <v>RUU 1325</v>
      </c>
      <c r="G85" s="10">
        <f>'Harga Beli ke Duta'!G85*2</f>
        <v>433160</v>
      </c>
      <c r="I85" s="8">
        <f>DPR!A286</f>
        <v>283</v>
      </c>
      <c r="J85" s="9" t="str">
        <f>DPR!B286</f>
        <v>RBU 7006</v>
      </c>
      <c r="K85" s="10">
        <f>'Harga Beli ke Duta'!K85*2</f>
        <v>228760</v>
      </c>
      <c r="M85" s="8">
        <f>DPR!A386</f>
        <v>383</v>
      </c>
      <c r="N85" s="9" t="str">
        <f>DPR!B386</f>
        <v>RFG 025</v>
      </c>
      <c r="O85" s="10">
        <f>'Harga Beli ke Duta'!O85*2</f>
        <v>241499.99999999997</v>
      </c>
      <c r="Q85" s="12"/>
      <c r="R85" s="12"/>
      <c r="S85" s="13"/>
    </row>
    <row r="86" spans="1:19" ht="9.1999999999999993" customHeight="1" x14ac:dyDescent="0.25">
      <c r="A86" s="8">
        <f>DPR!A87</f>
        <v>84</v>
      </c>
      <c r="B86" s="9" t="str">
        <f>DPR!B87</f>
        <v>RHR 002</v>
      </c>
      <c r="C86" s="10">
        <f>'Harga Beli ke Duta'!C86*2</f>
        <v>254239.99999999997</v>
      </c>
      <c r="E86" s="8">
        <f>DPR!A187</f>
        <v>184</v>
      </c>
      <c r="F86" s="9" t="str">
        <f>DPR!B187</f>
        <v>RMP 181</v>
      </c>
      <c r="G86" s="10">
        <f>'Harga Beli ke Duta'!G86*2</f>
        <v>450100</v>
      </c>
      <c r="I86" s="8">
        <f>DPR!A287</f>
        <v>284</v>
      </c>
      <c r="J86" s="9" t="str">
        <f>DPR!B287</f>
        <v>RBU 7004</v>
      </c>
      <c r="K86" s="10">
        <f>'Harga Beli ke Duta'!K86*2</f>
        <v>228760</v>
      </c>
      <c r="M86" s="8">
        <f>DPR!A387</f>
        <v>384</v>
      </c>
      <c r="N86" s="9" t="str">
        <f>DPR!B387</f>
        <v>RRA 026</v>
      </c>
      <c r="O86" s="10">
        <f>'Harga Beli ke Duta'!O86*2</f>
        <v>203420</v>
      </c>
      <c r="Q86" s="12"/>
      <c r="R86" s="12"/>
      <c r="S86" s="13"/>
    </row>
    <row r="87" spans="1:19" ht="9.1999999999999993" customHeight="1" x14ac:dyDescent="0.25">
      <c r="A87" s="8">
        <f>DPR!A88</f>
        <v>85</v>
      </c>
      <c r="B87" s="9" t="str">
        <f>DPR!B88</f>
        <v>RPS 913</v>
      </c>
      <c r="C87" s="10">
        <f>'Harga Beli ke Duta'!C87*2</f>
        <v>302960</v>
      </c>
      <c r="E87" s="8">
        <f>DPR!A188</f>
        <v>185</v>
      </c>
      <c r="F87" s="9" t="str">
        <f>DPR!B188</f>
        <v>RBN 004</v>
      </c>
      <c r="G87" s="10">
        <f>'Harga Beli ke Duta'!G87*2</f>
        <v>456400</v>
      </c>
      <c r="I87" s="8">
        <f>DPR!A288</f>
        <v>285</v>
      </c>
      <c r="J87" s="9" t="str">
        <f>DPR!B288</f>
        <v>RWI 318</v>
      </c>
      <c r="K87" s="10">
        <f>'Harga Beli ke Duta'!K87*2</f>
        <v>247799.99999999997</v>
      </c>
      <c r="M87" s="8">
        <f>DPR!A388</f>
        <v>385</v>
      </c>
      <c r="N87" s="9" t="str">
        <f>DPR!B388</f>
        <v>RAI 005</v>
      </c>
      <c r="O87" s="10">
        <f>'Harga Beli ke Duta'!O87*2</f>
        <v>272160</v>
      </c>
      <c r="Q87" s="12"/>
      <c r="R87" s="12"/>
      <c r="S87" s="13"/>
    </row>
    <row r="88" spans="1:19" ht="9.1999999999999993" customHeight="1" x14ac:dyDescent="0.25">
      <c r="A88" s="8">
        <f>DPR!A89</f>
        <v>86</v>
      </c>
      <c r="B88" s="9" t="str">
        <f>DPR!B89</f>
        <v>RPS 911</v>
      </c>
      <c r="C88" s="10">
        <f>'Harga Beli ke Duta'!C88*2</f>
        <v>309260</v>
      </c>
      <c r="E88" s="8">
        <f>DPR!A189</f>
        <v>186</v>
      </c>
      <c r="F88" s="9" t="str">
        <f>DPR!B189</f>
        <v>RAG 005</v>
      </c>
      <c r="G88" s="10">
        <f>'Harga Beli ke Duta'!G88*2</f>
        <v>302960</v>
      </c>
      <c r="I88" s="8">
        <f>DPR!A289</f>
        <v>286</v>
      </c>
      <c r="J88" s="9" t="str">
        <f>DPR!B289</f>
        <v>RTI 580</v>
      </c>
      <c r="K88" s="10">
        <f>'Harga Beli ke Duta'!K88*2</f>
        <v>251019.99999999997</v>
      </c>
      <c r="M88" s="8">
        <f>DPR!A389</f>
        <v>386</v>
      </c>
      <c r="N88" s="9" t="str">
        <f>DPR!B389</f>
        <v>RRH 657</v>
      </c>
      <c r="O88" s="10">
        <f>'Harga Beli ke Duta'!O88*2</f>
        <v>278600</v>
      </c>
      <c r="Q88" s="12"/>
      <c r="R88" s="12"/>
      <c r="S88" s="13"/>
    </row>
    <row r="89" spans="1:19" ht="9.1999999999999993" customHeight="1" x14ac:dyDescent="0.25">
      <c r="A89" s="8">
        <f>DPR!A90</f>
        <v>87</v>
      </c>
      <c r="B89" s="9" t="str">
        <f>DPR!B90</f>
        <v>RNU 117</v>
      </c>
      <c r="C89" s="10">
        <f>'Harga Beli ke Duta'!C89*2</f>
        <v>326200</v>
      </c>
      <c r="E89" s="8">
        <f>DPR!A190</f>
        <v>187</v>
      </c>
      <c r="F89" s="9" t="str">
        <f>DPR!B190</f>
        <v>RAG 004</v>
      </c>
      <c r="G89" s="10">
        <f>'Harga Beli ke Duta'!G89*2</f>
        <v>302960</v>
      </c>
      <c r="I89" s="8">
        <f>DPR!A290</f>
        <v>287</v>
      </c>
      <c r="J89" s="9" t="str">
        <f>DPR!B290</f>
        <v>RWI 316</v>
      </c>
      <c r="K89" s="10">
        <f>'Harga Beli ke Duta'!K89*2</f>
        <v>247799.99999999997</v>
      </c>
      <c r="M89" s="8">
        <f>DPR!A390</f>
        <v>387</v>
      </c>
      <c r="N89" s="9" t="str">
        <f>DPR!B390</f>
        <v>RFG 028</v>
      </c>
      <c r="O89" s="10">
        <f>'Harga Beli ke Duta'!O89*2</f>
        <v>256339.99999999997</v>
      </c>
      <c r="Q89" s="12"/>
      <c r="R89" s="12"/>
      <c r="S89" s="13"/>
    </row>
    <row r="90" spans="1:19" ht="9.1999999999999993" customHeight="1" x14ac:dyDescent="0.25">
      <c r="A90" s="8">
        <f>DPR!A91</f>
        <v>88</v>
      </c>
      <c r="B90" s="9" t="str">
        <f>DPR!B91</f>
        <v>RNU 096</v>
      </c>
      <c r="C90" s="10">
        <f>'Harga Beli ke Duta'!C90*2</f>
        <v>326200</v>
      </c>
      <c r="E90" s="8">
        <f>DPR!A191</f>
        <v>188</v>
      </c>
      <c r="F90" s="9" t="str">
        <f>DPR!B191</f>
        <v>RND 003</v>
      </c>
      <c r="G90" s="10">
        <f>'Harga Beli ke Duta'!G90*2</f>
        <v>326200</v>
      </c>
      <c r="I90" s="8">
        <f>DPR!A291</f>
        <v>288</v>
      </c>
      <c r="J90" s="9" t="str">
        <f>DPR!B291</f>
        <v>RKR 042</v>
      </c>
      <c r="K90" s="10">
        <f>'Harga Beli ke Duta'!K90*2</f>
        <v>247799.99999999997</v>
      </c>
      <c r="M90" s="8">
        <f>DPR!A391</f>
        <v>388</v>
      </c>
      <c r="N90" s="9" t="str">
        <f>DPR!B391</f>
        <v>RRH 673</v>
      </c>
      <c r="O90" s="10">
        <f>'Harga Beli ke Duta'!O90*2</f>
        <v>259419.99999999997</v>
      </c>
      <c r="Q90" s="12"/>
      <c r="R90" s="12"/>
      <c r="S90" s="13"/>
    </row>
    <row r="91" spans="1:19" ht="9.1999999999999993" customHeight="1" x14ac:dyDescent="0.25">
      <c r="A91" s="8">
        <f>DPR!A92</f>
        <v>89</v>
      </c>
      <c r="B91" s="9" t="str">
        <f>DPR!B92</f>
        <v>RNU 022</v>
      </c>
      <c r="C91" s="10">
        <f>'Harga Beli ke Duta'!C91*2</f>
        <v>313460</v>
      </c>
      <c r="E91" s="8">
        <f>DPR!A192</f>
        <v>189</v>
      </c>
      <c r="F91" s="9" t="str">
        <f>DPR!B192</f>
        <v>RHD 006</v>
      </c>
      <c r="G91" s="10">
        <f>'Harga Beli ke Duta'!G91*2</f>
        <v>272160</v>
      </c>
      <c r="I91" s="8">
        <f>DPR!A292</f>
        <v>289</v>
      </c>
      <c r="J91" s="9" t="str">
        <f>DPR!B292</f>
        <v>RJK 928</v>
      </c>
      <c r="K91" s="10">
        <f>'Harga Beli ke Duta'!K91*2</f>
        <v>247799.99999999997</v>
      </c>
      <c r="M91" s="8">
        <f>DPR!A392</f>
        <v>389</v>
      </c>
      <c r="N91" s="9" t="str">
        <f>DPR!B392</f>
        <v>RSM 042</v>
      </c>
      <c r="O91" s="10">
        <f>'Harga Beli ke Duta'!O91*2</f>
        <v>234079.99999999997</v>
      </c>
      <c r="Q91" s="12"/>
      <c r="R91" s="12"/>
      <c r="S91" s="13"/>
    </row>
    <row r="92" spans="1:19" ht="9.1999999999999993" customHeight="1" x14ac:dyDescent="0.25">
      <c r="A92" s="8">
        <f>DPR!A93</f>
        <v>90</v>
      </c>
      <c r="B92" s="9" t="str">
        <f>DPR!B93</f>
        <v>RNU 094</v>
      </c>
      <c r="C92" s="10">
        <f>'Harga Beli ke Duta'!C92*2</f>
        <v>317660</v>
      </c>
      <c r="E92" s="8">
        <f>DPR!A193</f>
        <v>190</v>
      </c>
      <c r="F92" s="9" t="str">
        <f>DPR!B193</f>
        <v>RJA 096</v>
      </c>
      <c r="G92" s="10">
        <f>'Harga Beli ke Duta'!G92*2</f>
        <v>180040</v>
      </c>
      <c r="I92" s="8">
        <f>DPR!A293</f>
        <v>290</v>
      </c>
      <c r="J92" s="9" t="str">
        <f>DPR!B293</f>
        <v>RJK 528</v>
      </c>
      <c r="K92" s="10">
        <f>'Harga Beli ke Duta'!K92*2</f>
        <v>251019.99999999997</v>
      </c>
      <c r="M92" s="8">
        <f>DPR!A393</f>
        <v>390</v>
      </c>
      <c r="N92" s="9" t="str">
        <f>DPR!B393</f>
        <v>RFG 029</v>
      </c>
      <c r="O92" s="10">
        <f>'Harga Beli ke Duta'!O92*2</f>
        <v>234079.99999999997</v>
      </c>
      <c r="Q92" s="12"/>
      <c r="R92" s="12"/>
      <c r="S92" s="13"/>
    </row>
    <row r="93" spans="1:19" ht="9.1999999999999993" customHeight="1" x14ac:dyDescent="0.25">
      <c r="A93" s="8">
        <f>DPR!A94</f>
        <v>91</v>
      </c>
      <c r="B93" s="9" t="str">
        <f>DPR!B94</f>
        <v>RNU 097</v>
      </c>
      <c r="C93" s="10">
        <f>'Harga Beli ke Duta'!C93*2</f>
        <v>317660</v>
      </c>
      <c r="E93" s="8">
        <f>DPR!A194</f>
        <v>191</v>
      </c>
      <c r="F93" s="9" t="str">
        <f>DPR!B194</f>
        <v>RHT 005</v>
      </c>
      <c r="G93" s="10">
        <f>'Harga Beli ke Duta'!G93*2</f>
        <v>287000</v>
      </c>
      <c r="I93" s="8">
        <f>DPR!A294</f>
        <v>291</v>
      </c>
      <c r="J93" s="9" t="str">
        <f>DPR!B294</f>
        <v>RJK 926</v>
      </c>
      <c r="K93" s="10">
        <f>'Harga Beli ke Duta'!K93*2</f>
        <v>238279.99999999997</v>
      </c>
      <c r="M93" s="8">
        <f>DPR!A394</f>
        <v>391</v>
      </c>
      <c r="N93" s="9" t="str">
        <f>DPR!B394</f>
        <v>RYL 008</v>
      </c>
      <c r="O93" s="10">
        <f>'Harga Beli ke Duta'!O93*2</f>
        <v>287000</v>
      </c>
      <c r="Q93" s="12"/>
      <c r="R93" s="12"/>
      <c r="S93" s="13"/>
    </row>
    <row r="94" spans="1:19" ht="9.1999999999999993" customHeight="1" x14ac:dyDescent="0.25">
      <c r="A94" s="8">
        <f>DPR!A95</f>
        <v>92</v>
      </c>
      <c r="B94" s="9" t="str">
        <f>DPR!B95</f>
        <v>RNU 118</v>
      </c>
      <c r="C94" s="10">
        <f>'Harga Beli ke Duta'!C94*2</f>
        <v>317660</v>
      </c>
      <c r="E94" s="8">
        <f>DPR!A195</f>
        <v>192</v>
      </c>
      <c r="F94" s="9" t="str">
        <f>DPR!B195</f>
        <v>RHD 064</v>
      </c>
      <c r="G94" s="10">
        <f>'Harga Beli ke Duta'!G94*2</f>
        <v>302960</v>
      </c>
      <c r="I94" s="8">
        <f>DPR!A295</f>
        <v>292</v>
      </c>
      <c r="J94" s="9" t="str">
        <f>DPR!B295</f>
        <v>RTI 610</v>
      </c>
      <c r="K94" s="10">
        <f>'Harga Beli ke Duta'!K94*2</f>
        <v>259419.99999999997</v>
      </c>
      <c r="M94" s="8">
        <f>DPR!A395</f>
        <v>392</v>
      </c>
      <c r="N94" s="9" t="str">
        <f>DPR!B395</f>
        <v>RRA 024</v>
      </c>
      <c r="O94" s="10">
        <f>'Harga Beli ke Duta'!O94*2</f>
        <v>293300</v>
      </c>
      <c r="Q94" s="12"/>
      <c r="R94" s="12"/>
      <c r="S94" s="13"/>
    </row>
    <row r="95" spans="1:19" ht="9.1999999999999993" customHeight="1" x14ac:dyDescent="0.25">
      <c r="A95" s="8">
        <f>DPR!A96</f>
        <v>93</v>
      </c>
      <c r="B95" s="9" t="str">
        <f>DPR!B96</f>
        <v>RBE 008</v>
      </c>
      <c r="C95" s="10">
        <f>'Harga Beli ke Duta'!C95*2</f>
        <v>302960</v>
      </c>
      <c r="E95" s="8">
        <f>DPR!A196</f>
        <v>193</v>
      </c>
      <c r="F95" s="9" t="str">
        <f>DPR!B196</f>
        <v>RHT 006</v>
      </c>
      <c r="G95" s="10">
        <f>'Harga Beli ke Duta'!G95*2</f>
        <v>287000</v>
      </c>
      <c r="I95" s="8">
        <f>DPR!A296</f>
        <v>293</v>
      </c>
      <c r="J95" s="9" t="str">
        <f>DPR!B296</f>
        <v>RHM 003</v>
      </c>
      <c r="K95" s="10">
        <f>'Harga Beli ke Duta'!K95*2</f>
        <v>272160</v>
      </c>
      <c r="M95" s="8">
        <f>DPR!A396</f>
        <v>393</v>
      </c>
      <c r="N95" s="9" t="str">
        <f>DPR!B396</f>
        <v>RSM 010</v>
      </c>
      <c r="O95" s="10">
        <f>'Harga Beli ke Duta'!O95*2</f>
        <v>225540</v>
      </c>
      <c r="Q95" s="12"/>
      <c r="R95" s="12"/>
      <c r="S95" s="13"/>
    </row>
    <row r="96" spans="1:19" ht="9.1999999999999993" customHeight="1" x14ac:dyDescent="0.25">
      <c r="A96" s="8">
        <f>DPR!A97</f>
        <v>94</v>
      </c>
      <c r="B96" s="9" t="str">
        <f>DPR!B97</f>
        <v>RNU 012</v>
      </c>
      <c r="C96" s="10">
        <f>'Harga Beli ke Duta'!C96*2</f>
        <v>298620</v>
      </c>
      <c r="E96" s="8">
        <f>DPR!A197</f>
        <v>194</v>
      </c>
      <c r="F96" s="9" t="str">
        <f>DPR!B197</f>
        <v>RND 002</v>
      </c>
      <c r="G96" s="10">
        <f>'Harga Beli ke Duta'!G96*2</f>
        <v>364280</v>
      </c>
      <c r="I96" s="8">
        <f>DPR!A297</f>
        <v>294</v>
      </c>
      <c r="J96" s="9" t="str">
        <f>DPR!B297</f>
        <v>RHM 002</v>
      </c>
      <c r="K96" s="10">
        <f>'Harga Beli ke Duta'!K96*2</f>
        <v>262640</v>
      </c>
      <c r="M96" s="8">
        <f>DPR!A397</f>
        <v>394</v>
      </c>
      <c r="N96" s="9" t="str">
        <f>DPR!B397</f>
        <v>RRH 677</v>
      </c>
      <c r="O96" s="10">
        <f>'Harga Beli ke Duta'!O96*2</f>
        <v>262640</v>
      </c>
      <c r="Q96" s="12"/>
      <c r="R96" s="12"/>
      <c r="S96" s="13"/>
    </row>
    <row r="97" spans="1:26" ht="9.1999999999999993" customHeight="1" x14ac:dyDescent="0.25">
      <c r="A97" s="8">
        <f>DPR!A98</f>
        <v>95</v>
      </c>
      <c r="B97" s="9" t="str">
        <f>DPR!B98</f>
        <v>RNU 107</v>
      </c>
      <c r="C97" s="10">
        <f>'Harga Beli ke Duta'!C97*2</f>
        <v>317660</v>
      </c>
      <c r="E97" s="8">
        <f>DPR!A198</f>
        <v>195</v>
      </c>
      <c r="F97" s="9" t="str">
        <f>DPR!B198</f>
        <v>RNT 006</v>
      </c>
      <c r="G97" s="10">
        <f>'Harga Beli ke Duta'!G97*2</f>
        <v>302960</v>
      </c>
      <c r="I97" s="8">
        <f>DPR!A298</f>
        <v>295</v>
      </c>
      <c r="J97" s="9" t="str">
        <f>DPR!B298</f>
        <v>RKM 033</v>
      </c>
      <c r="K97" s="10">
        <f>'Harga Beli ke Duta'!K97*2</f>
        <v>248919.99999999997</v>
      </c>
      <c r="M97" s="8">
        <f>DPR!A398</f>
        <v>395</v>
      </c>
      <c r="N97" s="9" t="str">
        <f>DPR!B398</f>
        <v>RTN 033</v>
      </c>
      <c r="O97" s="10">
        <f>'Harga Beli ke Duta'!O97*2</f>
        <v>272160</v>
      </c>
      <c r="Q97" s="12"/>
      <c r="R97" s="12"/>
      <c r="S97" s="13"/>
    </row>
    <row r="98" spans="1:26" ht="9.1999999999999993" customHeight="1" x14ac:dyDescent="0.25">
      <c r="A98" s="8">
        <f>DPR!A99</f>
        <v>96</v>
      </c>
      <c r="B98" s="9" t="str">
        <f>DPR!B99</f>
        <v>RNU 113</v>
      </c>
      <c r="C98" s="10">
        <f>'Harga Beli ke Duta'!C98*2</f>
        <v>317660</v>
      </c>
      <c r="E98" s="8">
        <f>DPR!A199</f>
        <v>196</v>
      </c>
      <c r="F98" s="9" t="str">
        <f>DPR!B199</f>
        <v>RNT 009</v>
      </c>
      <c r="G98" s="10">
        <f>'Harga Beli ke Duta'!G98*2</f>
        <v>272160</v>
      </c>
      <c r="I98" s="8">
        <f>DPR!A299</f>
        <v>296</v>
      </c>
      <c r="J98" s="9" t="str">
        <f>DPR!B299</f>
        <v>RMC 730</v>
      </c>
      <c r="K98" s="10">
        <f>'Harga Beli ke Duta'!K98*2</f>
        <v>244719.99999999997</v>
      </c>
      <c r="M98" s="8">
        <f>DPR!A399</f>
        <v>396</v>
      </c>
      <c r="N98" s="9" t="str">
        <f>DPR!B399</f>
        <v>RRA 008</v>
      </c>
      <c r="O98" s="10">
        <f>'Harga Beli ke Duta'!O98*2</f>
        <v>265860</v>
      </c>
      <c r="Q98" s="12"/>
      <c r="R98" s="12"/>
      <c r="S98" s="13"/>
    </row>
    <row r="99" spans="1:26" ht="9.1999999999999993" customHeight="1" x14ac:dyDescent="0.25">
      <c r="A99" s="8">
        <f>DPR!A100</f>
        <v>97</v>
      </c>
      <c r="B99" s="9" t="str">
        <f>DPR!B100</f>
        <v>RNU 120</v>
      </c>
      <c r="C99" s="10">
        <f>'Harga Beli ke Duta'!C99*2</f>
        <v>317660</v>
      </c>
      <c r="E99" s="8">
        <f>DPR!A200</f>
        <v>197</v>
      </c>
      <c r="F99" s="9" t="str">
        <f>DPR!B200</f>
        <v>RYA 048</v>
      </c>
      <c r="G99" s="10">
        <f>'Harga Beli ke Duta'!G99*2</f>
        <v>279580</v>
      </c>
      <c r="I99" s="8">
        <f>DPR!A300</f>
        <v>297</v>
      </c>
      <c r="J99" s="9" t="str">
        <f>DPR!B300</f>
        <v>RMC 731</v>
      </c>
      <c r="K99" s="10">
        <f>'Harga Beli ke Duta'!K99*2</f>
        <v>244719.99999999997</v>
      </c>
      <c r="M99" s="8">
        <f>DPR!A400</f>
        <v>397</v>
      </c>
      <c r="N99" s="9" t="str">
        <f>DPR!B400</f>
        <v>RRH 646</v>
      </c>
      <c r="O99" s="10">
        <f>'Harga Beli ke Duta'!O99*2</f>
        <v>248919.99999999997</v>
      </c>
      <c r="Q99" s="12"/>
      <c r="R99" s="12"/>
      <c r="S99" s="13"/>
    </row>
    <row r="100" spans="1:26" ht="9.1999999999999993" customHeight="1" x14ac:dyDescent="0.25">
      <c r="A100" s="8">
        <f>DPR!A101</f>
        <v>98</v>
      </c>
      <c r="B100" s="9" t="str">
        <f>DPR!B101</f>
        <v>RNU 105</v>
      </c>
      <c r="C100" s="10">
        <f>'Harga Beli ke Duta'!C100*2</f>
        <v>317660</v>
      </c>
      <c r="E100" s="8">
        <f>DPR!A201</f>
        <v>198</v>
      </c>
      <c r="F100" s="9" t="str">
        <f>DPR!B201</f>
        <v>RYA 051</v>
      </c>
      <c r="G100" s="10">
        <f>'Harga Beli ke Duta'!G100*2</f>
        <v>287000</v>
      </c>
      <c r="I100" s="8">
        <f>DPR!A301</f>
        <v>298</v>
      </c>
      <c r="J100" s="9" t="str">
        <f>DPR!B301</f>
        <v>RSI 028</v>
      </c>
      <c r="K100" s="10">
        <f>'Harga Beli ke Duta'!K100*2</f>
        <v>272160</v>
      </c>
      <c r="M100" s="8">
        <f>DPR!A401</f>
        <v>398</v>
      </c>
      <c r="N100" s="9" t="str">
        <f>DPR!B401</f>
        <v>RRA 001</v>
      </c>
      <c r="O100" s="10">
        <f>'Harga Beli ke Duta'!O100*2</f>
        <v>265860</v>
      </c>
      <c r="Q100" s="12"/>
      <c r="R100" s="12"/>
      <c r="S100" s="13"/>
    </row>
    <row r="101" spans="1:26" ht="9.1999999999999993" customHeight="1" x14ac:dyDescent="0.25">
      <c r="A101" s="8">
        <f>DPR!A102</f>
        <v>99</v>
      </c>
      <c r="B101" s="9" t="str">
        <f>DPR!B102</f>
        <v>RRD 039</v>
      </c>
      <c r="C101" s="10">
        <f>'Harga Beli ke Duta'!C101*2</f>
        <v>379120</v>
      </c>
      <c r="E101" s="8">
        <f>DPR!A202</f>
        <v>199</v>
      </c>
      <c r="F101" s="9" t="str">
        <f>DPR!B202</f>
        <v>ROS 001</v>
      </c>
      <c r="G101" s="10">
        <f>'Harga Beli ke Duta'!G101*2</f>
        <v>256339.99999999997</v>
      </c>
      <c r="I101" s="8">
        <f>DPR!A302</f>
        <v>299</v>
      </c>
      <c r="J101" s="9" t="str">
        <f>DPR!B302</f>
        <v>RMH 324</v>
      </c>
      <c r="K101" s="10">
        <f>'Harga Beli ke Duta'!K101*2</f>
        <v>225540</v>
      </c>
      <c r="M101" s="8">
        <f>DPR!A402</f>
        <v>399</v>
      </c>
      <c r="N101" s="9" t="str">
        <f>DPR!B402</f>
        <v>RYL 006</v>
      </c>
      <c r="O101" s="10">
        <f>'Harga Beli ke Duta'!O101*2</f>
        <v>256339.99999999997</v>
      </c>
      <c r="Q101" s="12"/>
      <c r="R101" s="12"/>
      <c r="S101" s="13"/>
    </row>
    <row r="102" spans="1:26" ht="9.1999999999999993" customHeight="1" x14ac:dyDescent="0.25">
      <c r="A102" s="8">
        <f>DPR!A103</f>
        <v>100</v>
      </c>
      <c r="B102" s="9" t="str">
        <f>DPR!B103</f>
        <v>RRD 035</v>
      </c>
      <c r="C102" s="10">
        <f>'Harga Beli ke Duta'!C102*2</f>
        <v>379120</v>
      </c>
      <c r="E102" s="8">
        <f>DPR!A203</f>
        <v>200</v>
      </c>
      <c r="F102" s="9" t="str">
        <f>DPR!B203</f>
        <v>RAP 001</v>
      </c>
      <c r="G102" s="10">
        <f>'Harga Beli ke Duta'!G102*2</f>
        <v>217140</v>
      </c>
      <c r="I102" s="8">
        <f>DPR!A303</f>
        <v>300</v>
      </c>
      <c r="J102" s="9" t="str">
        <f>DPR!B303</f>
        <v>RNN 041</v>
      </c>
      <c r="K102" s="10">
        <f>'Harga Beli ke Duta'!K102*2</f>
        <v>223440</v>
      </c>
      <c r="M102" s="8">
        <f>DPR!A403</f>
        <v>400</v>
      </c>
      <c r="N102" s="9" t="str">
        <f>DPR!B403</f>
        <v>RMY 115</v>
      </c>
      <c r="O102" s="10">
        <f>'Harga Beli ke Duta'!O102*2</f>
        <v>262640</v>
      </c>
      <c r="Q102" s="12"/>
      <c r="R102" s="12"/>
      <c r="S102" s="13"/>
    </row>
    <row r="103" spans="1:26" s="12" customFormat="1" ht="9.1999999999999993" customHeight="1" x14ac:dyDescent="0.25">
      <c r="A103" s="14"/>
      <c r="C103" s="13"/>
      <c r="E103" s="14"/>
      <c r="G103" s="13"/>
      <c r="I103" s="14"/>
      <c r="K103" s="13"/>
      <c r="M103" s="14"/>
      <c r="O103" s="13"/>
      <c r="S103" s="13"/>
      <c r="W103" s="15"/>
      <c r="Z103" s="16"/>
    </row>
    <row r="104" spans="1:26" s="12" customFormat="1" ht="9.1999999999999993" customHeight="1" x14ac:dyDescent="0.25">
      <c r="A104" s="14"/>
      <c r="C104" s="13"/>
      <c r="E104" s="14"/>
      <c r="G104" s="13"/>
      <c r="I104" s="14"/>
      <c r="K104" s="13"/>
      <c r="M104" s="14"/>
      <c r="O104" s="13"/>
      <c r="S104" s="13"/>
      <c r="W104" s="15"/>
      <c r="Z104" s="16"/>
    </row>
    <row r="105" spans="1:26" s="12" customFormat="1" ht="9.1999999999999993" customHeight="1" x14ac:dyDescent="0.25">
      <c r="A105" s="14"/>
      <c r="C105" s="13"/>
      <c r="E105" s="14"/>
      <c r="G105" s="13"/>
      <c r="I105" s="14"/>
      <c r="K105" s="13"/>
      <c r="M105" s="14"/>
      <c r="O105" s="13"/>
      <c r="S105" s="13"/>
      <c r="W105" s="15"/>
      <c r="Z105" s="16"/>
    </row>
    <row r="106" spans="1:26" s="12" customFormat="1" ht="9.1999999999999993" customHeight="1" x14ac:dyDescent="0.25">
      <c r="A106" s="14"/>
      <c r="C106" s="13"/>
      <c r="E106" s="14"/>
      <c r="G106" s="13"/>
      <c r="I106" s="14"/>
      <c r="K106" s="13"/>
      <c r="M106" s="14"/>
      <c r="O106" s="13"/>
      <c r="S106" s="13"/>
      <c r="W106" s="15"/>
      <c r="Z106" s="16"/>
    </row>
    <row r="107" spans="1:26" ht="9.1999999999999993" customHeight="1" x14ac:dyDescent="0.25">
      <c r="A107" s="14"/>
      <c r="E107" s="14"/>
      <c r="I107" s="14"/>
      <c r="M107" s="14"/>
      <c r="Q107" s="12"/>
      <c r="U107" s="12"/>
    </row>
    <row r="108" spans="1:26" ht="9.1999999999999993" customHeight="1" x14ac:dyDescent="0.25">
      <c r="A108" s="14"/>
      <c r="E108" s="14"/>
      <c r="I108" s="14"/>
      <c r="M108" s="14"/>
      <c r="Q108" s="12"/>
      <c r="U108" s="12"/>
    </row>
    <row r="109" spans="1:26" ht="9.1999999999999993" customHeight="1" x14ac:dyDescent="0.25">
      <c r="A109" s="14"/>
      <c r="E109" s="14"/>
      <c r="I109" s="14"/>
      <c r="M109" s="14"/>
      <c r="N109" s="12"/>
      <c r="O109" s="13"/>
      <c r="P109" s="12"/>
      <c r="Q109" s="12"/>
      <c r="R109" s="12"/>
      <c r="S109" s="13"/>
      <c r="U109" s="12"/>
    </row>
    <row r="111" spans="1:26" ht="9.1999999999999993" customHeight="1" x14ac:dyDescent="0.25">
      <c r="A111" s="14"/>
      <c r="B111" s="12"/>
      <c r="C111" s="13"/>
    </row>
    <row r="112" spans="1:26" ht="9.1999999999999993" customHeight="1" x14ac:dyDescent="0.25">
      <c r="A112" s="14"/>
      <c r="B112" s="12"/>
      <c r="C112" s="13"/>
    </row>
    <row r="113" spans="1:3" ht="9.1999999999999993" customHeight="1" x14ac:dyDescent="0.25">
      <c r="A113" s="14"/>
      <c r="B113" s="12"/>
      <c r="C113" s="13"/>
    </row>
    <row r="114" spans="1:3" ht="9.1999999999999993" customHeight="1" x14ac:dyDescent="0.25">
      <c r="A114" s="14"/>
      <c r="B114" s="12"/>
      <c r="C114" s="13"/>
    </row>
    <row r="115" spans="1:3" ht="9.1999999999999993" customHeight="1" x14ac:dyDescent="0.25">
      <c r="A115" s="14"/>
      <c r="B115" s="12"/>
      <c r="C115" s="13"/>
    </row>
    <row r="116" spans="1:3" ht="9.1999999999999993" customHeight="1" x14ac:dyDescent="0.25">
      <c r="A116" s="14"/>
      <c r="B116" s="12"/>
      <c r="C116" s="13"/>
    </row>
    <row r="117" spans="1:3" ht="9.1999999999999993" customHeight="1" x14ac:dyDescent="0.25">
      <c r="A117" s="14"/>
      <c r="B117" s="12"/>
      <c r="C117" s="13"/>
    </row>
    <row r="118" spans="1:3" ht="9.1999999999999993" customHeight="1" x14ac:dyDescent="0.25">
      <c r="A118" s="14"/>
      <c r="B118" s="12"/>
      <c r="C118" s="13"/>
    </row>
    <row r="119" spans="1:3" ht="9.1999999999999993" customHeight="1" x14ac:dyDescent="0.25">
      <c r="A119" s="14"/>
      <c r="B119" s="12"/>
      <c r="C119" s="13"/>
    </row>
    <row r="120" spans="1:3" ht="9.1999999999999993" customHeight="1" x14ac:dyDescent="0.25">
      <c r="A120" s="14"/>
      <c r="B120" s="12"/>
      <c r="C120" s="13"/>
    </row>
    <row r="121" spans="1:3" ht="9.1999999999999993" customHeight="1" x14ac:dyDescent="0.25">
      <c r="A121" s="14"/>
      <c r="B121" s="12"/>
      <c r="C121" s="13"/>
    </row>
    <row r="122" spans="1:3" ht="9.1999999999999993" customHeight="1" x14ac:dyDescent="0.25">
      <c r="A122" s="14"/>
      <c r="B122" s="12"/>
      <c r="C122" s="13"/>
    </row>
    <row r="123" spans="1:3" ht="9.1999999999999993" customHeight="1" x14ac:dyDescent="0.25">
      <c r="A123" s="14"/>
      <c r="B123" s="12"/>
      <c r="C123" s="13"/>
    </row>
    <row r="124" spans="1:3" ht="9.1999999999999993" customHeight="1" x14ac:dyDescent="0.25">
      <c r="A124" s="14"/>
      <c r="B124" s="12"/>
      <c r="C124" s="13"/>
    </row>
    <row r="125" spans="1:3" ht="9.1999999999999993" customHeight="1" x14ac:dyDescent="0.25">
      <c r="A125" s="14"/>
      <c r="B125" s="12"/>
      <c r="C125" s="13"/>
    </row>
    <row r="126" spans="1:3" ht="9.1999999999999993" customHeight="1" x14ac:dyDescent="0.25">
      <c r="A126" s="14"/>
      <c r="B126" s="12"/>
      <c r="C126" s="13"/>
    </row>
    <row r="127" spans="1:3" ht="9.1999999999999993" customHeight="1" x14ac:dyDescent="0.25">
      <c r="A127" s="14"/>
      <c r="B127" s="12"/>
      <c r="C127" s="13"/>
    </row>
    <row r="128" spans="1:3" ht="9.1999999999999993" customHeight="1" x14ac:dyDescent="0.25">
      <c r="A128" s="14"/>
      <c r="B128" s="12"/>
      <c r="C128" s="13"/>
    </row>
    <row r="129" spans="1:3" ht="9.1999999999999993" customHeight="1" x14ac:dyDescent="0.25">
      <c r="A129" s="14"/>
      <c r="B129" s="12"/>
      <c r="C129" s="13"/>
    </row>
    <row r="130" spans="1:3" ht="9.1999999999999993" customHeight="1" x14ac:dyDescent="0.25">
      <c r="A130" s="14"/>
      <c r="B130" s="12"/>
      <c r="C130" s="13"/>
    </row>
    <row r="131" spans="1:3" ht="9.1999999999999993" customHeight="1" x14ac:dyDescent="0.25">
      <c r="A131" s="14"/>
      <c r="B131" s="12"/>
      <c r="C131" s="13"/>
    </row>
    <row r="132" spans="1:3" ht="9.1999999999999993" customHeight="1" x14ac:dyDescent="0.25">
      <c r="A132" s="14"/>
      <c r="B132" s="12"/>
      <c r="C132" s="13"/>
    </row>
    <row r="133" spans="1:3" ht="9.1999999999999993" customHeight="1" x14ac:dyDescent="0.25">
      <c r="A133" s="14"/>
      <c r="B133" s="12"/>
      <c r="C133" s="13"/>
    </row>
    <row r="134" spans="1:3" ht="9.1999999999999993" customHeight="1" x14ac:dyDescent="0.25">
      <c r="A134" s="14"/>
      <c r="B134" s="12"/>
      <c r="C134" s="13"/>
    </row>
    <row r="135" spans="1:3" ht="9.1999999999999993" customHeight="1" x14ac:dyDescent="0.25">
      <c r="A135" s="14"/>
      <c r="B135" s="12"/>
      <c r="C135" s="13"/>
    </row>
    <row r="136" spans="1:3" ht="9.1999999999999993" customHeight="1" x14ac:dyDescent="0.25">
      <c r="A136" s="14"/>
      <c r="B136" s="12"/>
      <c r="C136" s="13"/>
    </row>
    <row r="137" spans="1:3" ht="9.1999999999999993" customHeight="1" x14ac:dyDescent="0.25">
      <c r="A137" s="14"/>
      <c r="B137" s="12"/>
      <c r="C137" s="13"/>
    </row>
    <row r="138" spans="1:3" ht="9.1999999999999993" customHeight="1" x14ac:dyDescent="0.25">
      <c r="A138" s="14"/>
      <c r="B138" s="12"/>
      <c r="C138" s="13"/>
    </row>
    <row r="139" spans="1:3" ht="9.1999999999999993" customHeight="1" x14ac:dyDescent="0.25">
      <c r="A139" s="14"/>
      <c r="B139" s="12"/>
      <c r="C139" s="13"/>
    </row>
    <row r="140" spans="1:3" ht="9.1999999999999993" customHeight="1" x14ac:dyDescent="0.25">
      <c r="A140" s="14"/>
      <c r="B140" s="12"/>
      <c r="C140" s="13"/>
    </row>
    <row r="141" spans="1:3" ht="9.1999999999999993" customHeight="1" x14ac:dyDescent="0.25">
      <c r="A141" s="14"/>
      <c r="B141" s="12"/>
      <c r="C141" s="13"/>
    </row>
    <row r="142" spans="1:3" ht="9.1999999999999993" customHeight="1" x14ac:dyDescent="0.25">
      <c r="A142" s="14"/>
      <c r="B142" s="12"/>
      <c r="C142" s="13"/>
    </row>
    <row r="143" spans="1:3" ht="9.1999999999999993" customHeight="1" x14ac:dyDescent="0.25">
      <c r="A143" s="14"/>
      <c r="B143" s="12"/>
      <c r="C143" s="13"/>
    </row>
    <row r="144" spans="1:3" ht="9.1999999999999993" customHeight="1" x14ac:dyDescent="0.25">
      <c r="A144" s="14"/>
      <c r="B144" s="12"/>
      <c r="C144" s="13"/>
    </row>
    <row r="145" spans="1:3" ht="9.1999999999999993" customHeight="1" x14ac:dyDescent="0.25">
      <c r="A145" s="14"/>
      <c r="B145" s="12"/>
      <c r="C145" s="13"/>
    </row>
    <row r="146" spans="1:3" ht="9.1999999999999993" customHeight="1" x14ac:dyDescent="0.25">
      <c r="A146" s="14"/>
      <c r="B146" s="12"/>
      <c r="C146" s="13"/>
    </row>
    <row r="147" spans="1:3" ht="9.1999999999999993" customHeight="1" x14ac:dyDescent="0.25">
      <c r="A147" s="14"/>
      <c r="B147" s="12"/>
      <c r="C147" s="13"/>
    </row>
    <row r="148" spans="1:3" ht="9.1999999999999993" customHeight="1" x14ac:dyDescent="0.25">
      <c r="A148" s="14"/>
      <c r="B148" s="12"/>
      <c r="C148" s="13"/>
    </row>
    <row r="149" spans="1:3" ht="9.1999999999999993" customHeight="1" x14ac:dyDescent="0.25">
      <c r="A149" s="14"/>
      <c r="B149" s="12"/>
      <c r="C149" s="13"/>
    </row>
    <row r="150" spans="1:3" ht="9.1999999999999993" customHeight="1" x14ac:dyDescent="0.25">
      <c r="A150" s="14"/>
      <c r="B150" s="12"/>
      <c r="C150" s="13"/>
    </row>
    <row r="151" spans="1:3" ht="9.1999999999999993" customHeight="1" x14ac:dyDescent="0.25">
      <c r="A151" s="14"/>
      <c r="B151" s="12"/>
      <c r="C151" s="13"/>
    </row>
    <row r="152" spans="1:3" ht="9.1999999999999993" customHeight="1" x14ac:dyDescent="0.25">
      <c r="A152" s="14"/>
      <c r="B152" s="12"/>
      <c r="C152" s="13"/>
    </row>
    <row r="153" spans="1:3" ht="9.1999999999999993" customHeight="1" x14ac:dyDescent="0.25">
      <c r="A153" s="14"/>
      <c r="B153" s="12"/>
      <c r="C153" s="13"/>
    </row>
    <row r="154" spans="1:3" ht="9.1999999999999993" customHeight="1" x14ac:dyDescent="0.25">
      <c r="A154" s="14"/>
      <c r="B154" s="12"/>
      <c r="C154" s="13"/>
    </row>
    <row r="155" spans="1:3" ht="9.1999999999999993" customHeight="1" x14ac:dyDescent="0.25">
      <c r="A155" s="14"/>
      <c r="B155" s="12"/>
      <c r="C155" s="13"/>
    </row>
    <row r="156" spans="1:3" ht="9.1999999999999993" customHeight="1" x14ac:dyDescent="0.25">
      <c r="A156" s="14"/>
      <c r="B156" s="12"/>
      <c r="C156" s="13"/>
    </row>
    <row r="157" spans="1:3" ht="9.1999999999999993" customHeight="1" x14ac:dyDescent="0.25">
      <c r="A157" s="14"/>
      <c r="B157" s="12"/>
      <c r="C157" s="13"/>
    </row>
    <row r="158" spans="1:3" ht="9.1999999999999993" customHeight="1" x14ac:dyDescent="0.25">
      <c r="A158" s="14"/>
      <c r="B158" s="12"/>
      <c r="C158" s="13"/>
    </row>
    <row r="159" spans="1:3" ht="9.1999999999999993" customHeight="1" x14ac:dyDescent="0.25">
      <c r="A159" s="14"/>
      <c r="B159" s="12"/>
      <c r="C159" s="13"/>
    </row>
    <row r="160" spans="1:3" ht="9.1999999999999993" customHeight="1" x14ac:dyDescent="0.25">
      <c r="A160" s="14"/>
      <c r="B160" s="12"/>
      <c r="C160" s="13"/>
    </row>
    <row r="161" spans="1:3" ht="9.1999999999999993" customHeight="1" x14ac:dyDescent="0.25">
      <c r="A161" s="14"/>
      <c r="B161" s="12"/>
      <c r="C161" s="13"/>
    </row>
    <row r="162" spans="1:3" ht="9.1999999999999993" customHeight="1" x14ac:dyDescent="0.25">
      <c r="A162" s="14"/>
      <c r="B162" s="12"/>
      <c r="C162" s="13"/>
    </row>
    <row r="163" spans="1:3" ht="9.1999999999999993" customHeight="1" x14ac:dyDescent="0.25">
      <c r="A163" s="14"/>
      <c r="B163" s="12"/>
      <c r="C163" s="13"/>
    </row>
    <row r="164" spans="1:3" ht="9.1999999999999993" customHeight="1" x14ac:dyDescent="0.25">
      <c r="A164" s="14"/>
      <c r="B164" s="12"/>
      <c r="C164" s="13"/>
    </row>
    <row r="165" spans="1:3" ht="9.1999999999999993" customHeight="1" x14ac:dyDescent="0.25">
      <c r="A165" s="14"/>
      <c r="B165" s="12"/>
      <c r="C165" s="13"/>
    </row>
    <row r="166" spans="1:3" ht="9.1999999999999993" customHeight="1" x14ac:dyDescent="0.25">
      <c r="A166" s="14"/>
      <c r="B166" s="12"/>
      <c r="C166" s="13"/>
    </row>
    <row r="167" spans="1:3" ht="9.1999999999999993" customHeight="1" x14ac:dyDescent="0.25">
      <c r="A167" s="14"/>
      <c r="B167" s="12"/>
      <c r="C167" s="13"/>
    </row>
    <row r="168" spans="1:3" ht="9.1999999999999993" customHeight="1" x14ac:dyDescent="0.25">
      <c r="A168" s="14"/>
      <c r="B168" s="12"/>
      <c r="C168" s="13"/>
    </row>
    <row r="169" spans="1:3" ht="9.1999999999999993" customHeight="1" x14ac:dyDescent="0.25">
      <c r="A169" s="14"/>
      <c r="B169" s="12"/>
      <c r="C169" s="13"/>
    </row>
    <row r="170" spans="1:3" ht="9.1999999999999993" customHeight="1" x14ac:dyDescent="0.25">
      <c r="A170" s="14"/>
      <c r="B170" s="12"/>
      <c r="C170" s="13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DPR</vt:lpstr>
      <vt:lpstr>Harga Beli ke Duta</vt:lpstr>
      <vt:lpstr>Harga beli dinaikkan 30%</vt:lpstr>
      <vt:lpstr>Harga beli dinaikkan 50%</vt:lpstr>
      <vt:lpstr>Harga beli dinaikkan 100%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USER</cp:lastModifiedBy>
  <cp:lastPrinted>2016-01-29T07:16:42Z</cp:lastPrinted>
  <dcterms:created xsi:type="dcterms:W3CDTF">2014-12-03T09:38:46Z</dcterms:created>
  <dcterms:modified xsi:type="dcterms:W3CDTF">2017-09-19T06:25:42Z</dcterms:modified>
</cp:coreProperties>
</file>