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19815" windowHeight="8175" activeTab="1"/>
  </bookViews>
  <sheets>
    <sheet name="Sheet1" sheetId="5" r:id="rId1"/>
    <sheet name="Harga Beli ke Duta" sheetId="1" r:id="rId2"/>
    <sheet name="Harga beli dinaikan 30%" sheetId="9" r:id="rId3"/>
    <sheet name="Harga beli dinaikan 50%" sheetId="10" r:id="rId4"/>
    <sheet name="Harga beli dinaikan 100%" sheetId="11" r:id="rId5"/>
  </sheets>
  <calcPr calcId="124519"/>
</workbook>
</file>

<file path=xl/calcChain.xml><?xml version="1.0" encoding="utf-8"?>
<calcChain xmlns="http://schemas.openxmlformats.org/spreadsheetml/2006/main">
  <c r="N98" i="1"/>
  <c r="O98"/>
  <c r="N99"/>
  <c r="O99"/>
  <c r="N100"/>
  <c r="O100"/>
  <c r="N101"/>
  <c r="N101" i="9" s="1"/>
  <c r="O101" i="1"/>
  <c r="N102"/>
  <c r="O102"/>
  <c r="K98"/>
  <c r="K98" i="9" s="1"/>
  <c r="K82" i="1"/>
  <c r="K82" i="9" s="1"/>
  <c r="K66" i="1"/>
  <c r="K50"/>
  <c r="K34"/>
  <c r="K34" i="9" s="1"/>
  <c r="K18" i="1"/>
  <c r="K18" i="9" s="1"/>
  <c r="G94" i="1"/>
  <c r="G78"/>
  <c r="G62"/>
  <c r="G62" i="9" s="1"/>
  <c r="G46" i="1"/>
  <c r="G46" i="9" s="1"/>
  <c r="G30" i="1"/>
  <c r="G14"/>
  <c r="C98"/>
  <c r="C98" i="9" s="1"/>
  <c r="C90" i="1"/>
  <c r="C90" i="9" s="1"/>
  <c r="C82" i="1"/>
  <c r="C82" i="9" s="1"/>
  <c r="C74" i="1"/>
  <c r="C66"/>
  <c r="C66" i="9" s="1"/>
  <c r="C58" i="1"/>
  <c r="C58" i="9" s="1"/>
  <c r="C50" i="1"/>
  <c r="C42"/>
  <c r="C26"/>
  <c r="C26" i="9" s="1"/>
  <c r="C10" i="1"/>
  <c r="C10" i="9" s="1"/>
  <c r="N3" i="1"/>
  <c r="N4"/>
  <c r="N4" i="11" s="1"/>
  <c r="O4" i="1"/>
  <c r="N5"/>
  <c r="N5" i="11" s="1"/>
  <c r="O5" i="1"/>
  <c r="N6"/>
  <c r="N6" i="11" s="1"/>
  <c r="N7" i="1"/>
  <c r="N7" i="11" s="1"/>
  <c r="O7" i="1"/>
  <c r="N8"/>
  <c r="N8" i="11" s="1"/>
  <c r="O8" i="1"/>
  <c r="N9"/>
  <c r="N9" i="11" s="1"/>
  <c r="O9" i="1"/>
  <c r="N10"/>
  <c r="N10" i="11" s="1"/>
  <c r="N11" i="1"/>
  <c r="N11" i="11" s="1"/>
  <c r="N12" i="1"/>
  <c r="N12" i="11" s="1"/>
  <c r="O12" i="1"/>
  <c r="N13"/>
  <c r="O13"/>
  <c r="N14"/>
  <c r="N15"/>
  <c r="N16"/>
  <c r="O16"/>
  <c r="N17"/>
  <c r="N17" i="9" s="1"/>
  <c r="O17" i="1"/>
  <c r="N18"/>
  <c r="N19"/>
  <c r="N20"/>
  <c r="N20" i="9" s="1"/>
  <c r="O20" i="1"/>
  <c r="N21"/>
  <c r="O21"/>
  <c r="N22"/>
  <c r="N23"/>
  <c r="O23"/>
  <c r="N24"/>
  <c r="N24" i="9" s="1"/>
  <c r="O24" i="1"/>
  <c r="N25"/>
  <c r="N25" i="9" s="1"/>
  <c r="O25" i="1"/>
  <c r="N26"/>
  <c r="N27"/>
  <c r="N28"/>
  <c r="N28" i="9" s="1"/>
  <c r="O28" i="1"/>
  <c r="N29"/>
  <c r="O29"/>
  <c r="N30"/>
  <c r="N30" i="9" s="1"/>
  <c r="N31" i="1"/>
  <c r="N32"/>
  <c r="N32" i="9" s="1"/>
  <c r="O32" i="1"/>
  <c r="N33"/>
  <c r="N33" i="9" s="1"/>
  <c r="O33" i="1"/>
  <c r="N34"/>
  <c r="N35"/>
  <c r="N36"/>
  <c r="N36" i="9" s="1"/>
  <c r="O36" i="1"/>
  <c r="N37"/>
  <c r="O37"/>
  <c r="N38"/>
  <c r="N38" i="9" s="1"/>
  <c r="N39" i="1"/>
  <c r="O39"/>
  <c r="N40"/>
  <c r="N40" i="9" s="1"/>
  <c r="O40" i="1"/>
  <c r="N41"/>
  <c r="O41"/>
  <c r="N42"/>
  <c r="N43"/>
  <c r="N44"/>
  <c r="O44"/>
  <c r="N45"/>
  <c r="N45" i="9" s="1"/>
  <c r="O45" i="1"/>
  <c r="N46"/>
  <c r="N47"/>
  <c r="N48"/>
  <c r="N48" i="9" s="1"/>
  <c r="O48" i="1"/>
  <c r="N49"/>
  <c r="O49"/>
  <c r="N50"/>
  <c r="N51"/>
  <c r="N52"/>
  <c r="O52"/>
  <c r="N53"/>
  <c r="N53" i="9" s="1"/>
  <c r="O53" i="1"/>
  <c r="N54"/>
  <c r="N55"/>
  <c r="O55"/>
  <c r="N56"/>
  <c r="N56" i="9" s="1"/>
  <c r="O56" i="1"/>
  <c r="N57"/>
  <c r="O57"/>
  <c r="N58"/>
  <c r="N58" i="9" s="1"/>
  <c r="N59" i="1"/>
  <c r="N60"/>
  <c r="N60" i="9" s="1"/>
  <c r="O60" i="1"/>
  <c r="N61"/>
  <c r="N61" i="9" s="1"/>
  <c r="O61" i="1"/>
  <c r="N62"/>
  <c r="N63"/>
  <c r="N64"/>
  <c r="N64" i="9" s="1"/>
  <c r="O64" i="1"/>
  <c r="N65"/>
  <c r="O65"/>
  <c r="N66"/>
  <c r="N66" i="9" s="1"/>
  <c r="N67" i="1"/>
  <c r="N68"/>
  <c r="N68" i="9" s="1"/>
  <c r="O68" i="1"/>
  <c r="N69"/>
  <c r="N69" i="9" s="1"/>
  <c r="O69" i="1"/>
  <c r="N70"/>
  <c r="N71"/>
  <c r="O71"/>
  <c r="N72"/>
  <c r="O72"/>
  <c r="N73"/>
  <c r="N73" i="9" s="1"/>
  <c r="O73" i="1"/>
  <c r="N74"/>
  <c r="N75"/>
  <c r="N76"/>
  <c r="N76" i="9" s="1"/>
  <c r="O76" i="1"/>
  <c r="N77"/>
  <c r="O77"/>
  <c r="N78"/>
  <c r="N79"/>
  <c r="N80"/>
  <c r="O80"/>
  <c r="N81"/>
  <c r="N81" i="9" s="1"/>
  <c r="O81" i="1"/>
  <c r="N82"/>
  <c r="N83"/>
  <c r="N84"/>
  <c r="N84" i="9" s="1"/>
  <c r="O84" i="1"/>
  <c r="N85"/>
  <c r="O85"/>
  <c r="N86"/>
  <c r="N87"/>
  <c r="O87"/>
  <c r="N88"/>
  <c r="N88" i="9" s="1"/>
  <c r="O88" i="1"/>
  <c r="N89"/>
  <c r="N89" i="9" s="1"/>
  <c r="O89" i="1"/>
  <c r="N90"/>
  <c r="N91"/>
  <c r="N92"/>
  <c r="N92" i="9" s="1"/>
  <c r="O92" i="1"/>
  <c r="N93"/>
  <c r="O93"/>
  <c r="N94"/>
  <c r="N94" i="9" s="1"/>
  <c r="N95" i="1"/>
  <c r="N96"/>
  <c r="N96" i="9" s="1"/>
  <c r="O96" i="1"/>
  <c r="N97"/>
  <c r="N97" i="9" s="1"/>
  <c r="O97" i="1"/>
  <c r="J3"/>
  <c r="J4"/>
  <c r="J4" i="9" s="1"/>
  <c r="K4" i="1"/>
  <c r="J5"/>
  <c r="K5"/>
  <c r="J6"/>
  <c r="K6"/>
  <c r="J7"/>
  <c r="J8"/>
  <c r="J8" i="9" s="1"/>
  <c r="K8" i="1"/>
  <c r="J9"/>
  <c r="J9" i="9" s="1"/>
  <c r="K9" i="1"/>
  <c r="J10"/>
  <c r="K10"/>
  <c r="J11"/>
  <c r="J12"/>
  <c r="K12"/>
  <c r="J13"/>
  <c r="K13"/>
  <c r="J14"/>
  <c r="J15"/>
  <c r="J16"/>
  <c r="J16" i="9" s="1"/>
  <c r="K16" i="1"/>
  <c r="K16" i="9" s="1"/>
  <c r="J17" i="1"/>
  <c r="K17"/>
  <c r="J18"/>
  <c r="J18" i="9" s="1"/>
  <c r="J19" i="1"/>
  <c r="J19" i="9" s="1"/>
  <c r="J20" i="1"/>
  <c r="K20"/>
  <c r="J21"/>
  <c r="K21"/>
  <c r="J22"/>
  <c r="K22"/>
  <c r="J23"/>
  <c r="J24"/>
  <c r="J24" i="9" s="1"/>
  <c r="K24" i="1"/>
  <c r="J25"/>
  <c r="K25"/>
  <c r="J26"/>
  <c r="J26" i="9" s="1"/>
  <c r="K26" i="1"/>
  <c r="J27"/>
  <c r="J28"/>
  <c r="J28" i="9" s="1"/>
  <c r="K28" i="1"/>
  <c r="K28" i="9" s="1"/>
  <c r="J29" i="1"/>
  <c r="K29"/>
  <c r="J30"/>
  <c r="J30" i="9" s="1"/>
  <c r="J31" i="1"/>
  <c r="J31" i="9" s="1"/>
  <c r="J32" i="1"/>
  <c r="K32"/>
  <c r="J33"/>
  <c r="K33"/>
  <c r="J34"/>
  <c r="J35"/>
  <c r="J36"/>
  <c r="J36" i="9" s="1"/>
  <c r="K36" i="1"/>
  <c r="K36" i="9" s="1"/>
  <c r="J37" i="1"/>
  <c r="K37"/>
  <c r="J38"/>
  <c r="J38" i="9" s="1"/>
  <c r="K38" i="1"/>
  <c r="K38" i="9" s="1"/>
  <c r="J39" i="1"/>
  <c r="J40"/>
  <c r="J40" i="9" s="1"/>
  <c r="K40" i="1"/>
  <c r="K40" i="9" s="1"/>
  <c r="J41" i="1"/>
  <c r="J41" i="9" s="1"/>
  <c r="K41" i="1"/>
  <c r="J42"/>
  <c r="J42" i="9" s="1"/>
  <c r="K42" i="1"/>
  <c r="K42" i="9" s="1"/>
  <c r="J43" i="1"/>
  <c r="J43" i="9" s="1"/>
  <c r="J44" i="1"/>
  <c r="K44"/>
  <c r="J45"/>
  <c r="K45"/>
  <c r="J46"/>
  <c r="J47"/>
  <c r="J48"/>
  <c r="J48" i="9" s="1"/>
  <c r="K48" i="1"/>
  <c r="K48" i="9" s="1"/>
  <c r="J49" i="1"/>
  <c r="K49"/>
  <c r="J50"/>
  <c r="J50" i="9" s="1"/>
  <c r="J51" i="1"/>
  <c r="J51" i="9" s="1"/>
  <c r="J52" i="1"/>
  <c r="K52"/>
  <c r="J53"/>
  <c r="K53"/>
  <c r="J54"/>
  <c r="K54"/>
  <c r="J55"/>
  <c r="J56"/>
  <c r="J56" i="9" s="1"/>
  <c r="K56" i="1"/>
  <c r="J57"/>
  <c r="K57"/>
  <c r="J58"/>
  <c r="J58" i="9" s="1"/>
  <c r="K58" i="1"/>
  <c r="J59"/>
  <c r="J60"/>
  <c r="J60" i="9" s="1"/>
  <c r="K60" i="1"/>
  <c r="K60" i="9" s="1"/>
  <c r="J61" i="1"/>
  <c r="K61"/>
  <c r="J62"/>
  <c r="J62" i="9" s="1"/>
  <c r="J63" i="1"/>
  <c r="J63" i="9" s="1"/>
  <c r="J64" i="1"/>
  <c r="K64"/>
  <c r="J65"/>
  <c r="K65"/>
  <c r="J66"/>
  <c r="J67"/>
  <c r="J68"/>
  <c r="J68" i="9" s="1"/>
  <c r="K68" i="1"/>
  <c r="K68" i="9" s="1"/>
  <c r="J69" i="1"/>
  <c r="K69"/>
  <c r="J70"/>
  <c r="J70" i="9" s="1"/>
  <c r="K70" i="1"/>
  <c r="K70" i="9" s="1"/>
  <c r="J71" i="1"/>
  <c r="J72"/>
  <c r="J72" i="9" s="1"/>
  <c r="K72" i="1"/>
  <c r="K72" i="9" s="1"/>
  <c r="J73" i="1"/>
  <c r="J73" i="9" s="1"/>
  <c r="K73" i="1"/>
  <c r="J74"/>
  <c r="J74" i="9" s="1"/>
  <c r="K74" i="1"/>
  <c r="K74" i="9" s="1"/>
  <c r="J75" i="1"/>
  <c r="J75" i="9" s="1"/>
  <c r="J76" i="1"/>
  <c r="K76"/>
  <c r="J77"/>
  <c r="K77"/>
  <c r="J78"/>
  <c r="J79"/>
  <c r="J80"/>
  <c r="J80" i="9" s="1"/>
  <c r="K80" i="1"/>
  <c r="K80" i="9" s="1"/>
  <c r="J81" i="1"/>
  <c r="K81"/>
  <c r="J82"/>
  <c r="J82" i="9" s="1"/>
  <c r="J83" i="1"/>
  <c r="J83" i="9" s="1"/>
  <c r="J84" i="1"/>
  <c r="K84"/>
  <c r="J85"/>
  <c r="K85"/>
  <c r="J86"/>
  <c r="K86"/>
  <c r="J87"/>
  <c r="J88"/>
  <c r="J88" i="9" s="1"/>
  <c r="K88" i="1"/>
  <c r="J89"/>
  <c r="K89"/>
  <c r="J90"/>
  <c r="J90" i="9" s="1"/>
  <c r="K90" i="1"/>
  <c r="J91"/>
  <c r="J92"/>
  <c r="J92" i="9" s="1"/>
  <c r="K92" i="1"/>
  <c r="K92" i="9" s="1"/>
  <c r="J93" i="1"/>
  <c r="K93"/>
  <c r="J94"/>
  <c r="J94" i="9" s="1"/>
  <c r="J95" i="1"/>
  <c r="J95" i="9" s="1"/>
  <c r="J96" i="1"/>
  <c r="K96"/>
  <c r="J97"/>
  <c r="K97"/>
  <c r="J98"/>
  <c r="J99"/>
  <c r="J100"/>
  <c r="J100" i="9" s="1"/>
  <c r="K100" i="1"/>
  <c r="K100" i="9" s="1"/>
  <c r="J101" i="1"/>
  <c r="K101"/>
  <c r="J102"/>
  <c r="J102" i="9" s="1"/>
  <c r="K102" i="1"/>
  <c r="K102" i="9" s="1"/>
  <c r="F3" i="1"/>
  <c r="F3" i="11" s="1"/>
  <c r="F4" i="1"/>
  <c r="F4" i="11" s="1"/>
  <c r="G4" i="1"/>
  <c r="G4" i="9" s="1"/>
  <c r="F5" i="1"/>
  <c r="F5" i="11" s="1"/>
  <c r="G5" i="1"/>
  <c r="F6"/>
  <c r="F6" i="11" s="1"/>
  <c r="G6" i="1"/>
  <c r="G6" i="9" s="1"/>
  <c r="F7" i="1"/>
  <c r="F7" i="11" s="1"/>
  <c r="F8" i="1"/>
  <c r="F8" i="11" s="1"/>
  <c r="G8" i="1"/>
  <c r="F9"/>
  <c r="F9" i="11" s="1"/>
  <c r="G9" i="1"/>
  <c r="F10"/>
  <c r="F10" i="11" s="1"/>
  <c r="F11" i="1"/>
  <c r="F11" i="11" s="1"/>
  <c r="F12" i="1"/>
  <c r="F12" i="11" s="1"/>
  <c r="G12" i="1"/>
  <c r="G12" i="9" s="1"/>
  <c r="F13" i="1"/>
  <c r="G13"/>
  <c r="F14"/>
  <c r="F14" i="9" s="1"/>
  <c r="F15" i="1"/>
  <c r="F15" i="9" s="1"/>
  <c r="F16" i="1"/>
  <c r="G16"/>
  <c r="F17"/>
  <c r="G17"/>
  <c r="F18"/>
  <c r="G18"/>
  <c r="F19"/>
  <c r="F20"/>
  <c r="F20" i="9" s="1"/>
  <c r="G20" i="1"/>
  <c r="F21"/>
  <c r="G21"/>
  <c r="F22"/>
  <c r="F22" i="9" s="1"/>
  <c r="G22" i="1"/>
  <c r="F23"/>
  <c r="F24"/>
  <c r="F24" i="9" s="1"/>
  <c r="G24" i="1"/>
  <c r="G24" i="9" s="1"/>
  <c r="F25" i="1"/>
  <c r="G25"/>
  <c r="F26"/>
  <c r="F26" i="9" s="1"/>
  <c r="F27" i="1"/>
  <c r="F27" i="9" s="1"/>
  <c r="F28" i="1"/>
  <c r="G28"/>
  <c r="F29"/>
  <c r="G29"/>
  <c r="F30"/>
  <c r="F31"/>
  <c r="F32"/>
  <c r="F32" i="9" s="1"/>
  <c r="G32" i="1"/>
  <c r="G32" i="9" s="1"/>
  <c r="F33" i="1"/>
  <c r="G33"/>
  <c r="F34"/>
  <c r="F34" i="9" s="1"/>
  <c r="G34" i="1"/>
  <c r="G34" i="9" s="1"/>
  <c r="F35" i="1"/>
  <c r="F36"/>
  <c r="F36" i="9" s="1"/>
  <c r="G36" i="1"/>
  <c r="G36" i="9" s="1"/>
  <c r="F37" i="1"/>
  <c r="F37" i="9" s="1"/>
  <c r="G37" i="1"/>
  <c r="F38"/>
  <c r="F38" i="9" s="1"/>
  <c r="G38" i="1"/>
  <c r="G38" i="9" s="1"/>
  <c r="F39" i="1"/>
  <c r="F39" i="9" s="1"/>
  <c r="F40" i="1"/>
  <c r="G40"/>
  <c r="F41"/>
  <c r="G41"/>
  <c r="F42"/>
  <c r="F43"/>
  <c r="F44"/>
  <c r="F44" i="9" s="1"/>
  <c r="G44" i="1"/>
  <c r="G44" i="9" s="1"/>
  <c r="F45" i="1"/>
  <c r="G45"/>
  <c r="F46"/>
  <c r="F46" i="9" s="1"/>
  <c r="F47" i="1"/>
  <c r="F47" i="9" s="1"/>
  <c r="F48" i="1"/>
  <c r="G48"/>
  <c r="F49"/>
  <c r="G49"/>
  <c r="F50"/>
  <c r="G50"/>
  <c r="F51"/>
  <c r="F52"/>
  <c r="F52" i="9" s="1"/>
  <c r="G52" i="1"/>
  <c r="F53"/>
  <c r="G53"/>
  <c r="F54"/>
  <c r="F54" i="9" s="1"/>
  <c r="G54" i="1"/>
  <c r="F55"/>
  <c r="F56"/>
  <c r="F56" i="9" s="1"/>
  <c r="G56" i="1"/>
  <c r="G56" i="9" s="1"/>
  <c r="F57" i="1"/>
  <c r="G57"/>
  <c r="F58"/>
  <c r="F58" i="9" s="1"/>
  <c r="F59" i="1"/>
  <c r="F59" i="9" s="1"/>
  <c r="F60" i="1"/>
  <c r="G60"/>
  <c r="F61"/>
  <c r="G61"/>
  <c r="F62"/>
  <c r="F63"/>
  <c r="F64"/>
  <c r="F64" i="9" s="1"/>
  <c r="G64" i="1"/>
  <c r="G64" i="9" s="1"/>
  <c r="F65" i="1"/>
  <c r="G65"/>
  <c r="F66"/>
  <c r="F66" i="9" s="1"/>
  <c r="G66" i="1"/>
  <c r="G66" i="9" s="1"/>
  <c r="F67" i="1"/>
  <c r="F68"/>
  <c r="F68" i="9" s="1"/>
  <c r="G68" i="1"/>
  <c r="G68" i="9" s="1"/>
  <c r="F69" i="1"/>
  <c r="F69" i="9" s="1"/>
  <c r="G69" i="1"/>
  <c r="F70"/>
  <c r="F70" i="9" s="1"/>
  <c r="G70" i="1"/>
  <c r="G70" i="9" s="1"/>
  <c r="F71" i="1"/>
  <c r="F71" i="9" s="1"/>
  <c r="F72" i="1"/>
  <c r="G72"/>
  <c r="F73"/>
  <c r="G73"/>
  <c r="F74"/>
  <c r="F75"/>
  <c r="F76"/>
  <c r="F76" i="9" s="1"/>
  <c r="G76" i="1"/>
  <c r="G76" i="9" s="1"/>
  <c r="F77" i="1"/>
  <c r="G77"/>
  <c r="F78"/>
  <c r="F78" i="9" s="1"/>
  <c r="F79" i="1"/>
  <c r="F79" i="9" s="1"/>
  <c r="F80" i="1"/>
  <c r="G80"/>
  <c r="F81"/>
  <c r="G81"/>
  <c r="F82"/>
  <c r="G82"/>
  <c r="F83"/>
  <c r="F84"/>
  <c r="F84" i="9" s="1"/>
  <c r="G84" i="1"/>
  <c r="F85"/>
  <c r="G85"/>
  <c r="F86"/>
  <c r="F86" i="9" s="1"/>
  <c r="G86" i="1"/>
  <c r="F87"/>
  <c r="F88"/>
  <c r="F88" i="9" s="1"/>
  <c r="G88" i="1"/>
  <c r="G88" i="9" s="1"/>
  <c r="F89" i="1"/>
  <c r="G89"/>
  <c r="F90"/>
  <c r="F90" i="9" s="1"/>
  <c r="F91" i="1"/>
  <c r="F91" i="9" s="1"/>
  <c r="F92" i="1"/>
  <c r="G92"/>
  <c r="F93"/>
  <c r="G93"/>
  <c r="F94"/>
  <c r="F95"/>
  <c r="F96"/>
  <c r="F96" i="9" s="1"/>
  <c r="G96" i="1"/>
  <c r="G96" i="9" s="1"/>
  <c r="F97" i="1"/>
  <c r="G97"/>
  <c r="F98"/>
  <c r="F98" i="9" s="1"/>
  <c r="G98" i="1"/>
  <c r="G98" i="9" s="1"/>
  <c r="F99" i="1"/>
  <c r="F100"/>
  <c r="F100" i="9" s="1"/>
  <c r="G100" i="1"/>
  <c r="G100" i="9" s="1"/>
  <c r="F101" i="1"/>
  <c r="F101" i="9" s="1"/>
  <c r="G101" i="1"/>
  <c r="F102"/>
  <c r="F102" i="9" s="1"/>
  <c r="G102" i="1"/>
  <c r="G102" i="9" s="1"/>
  <c r="B3" i="1"/>
  <c r="B4"/>
  <c r="C4"/>
  <c r="B5"/>
  <c r="C5"/>
  <c r="B6"/>
  <c r="B7"/>
  <c r="B8"/>
  <c r="B8" i="9" s="1"/>
  <c r="C8" i="1"/>
  <c r="C8" i="9" s="1"/>
  <c r="B9" i="1"/>
  <c r="C9"/>
  <c r="B10"/>
  <c r="B10" i="9" s="1"/>
  <c r="B11" i="1"/>
  <c r="B11" i="9" s="1"/>
  <c r="B12" i="1"/>
  <c r="C12"/>
  <c r="B13"/>
  <c r="C13"/>
  <c r="B14"/>
  <c r="C14"/>
  <c r="B15"/>
  <c r="B16"/>
  <c r="B16" i="9" s="1"/>
  <c r="C16" i="1"/>
  <c r="B17"/>
  <c r="C17"/>
  <c r="B18"/>
  <c r="B18" i="9" s="1"/>
  <c r="C18" i="1"/>
  <c r="B19"/>
  <c r="B20"/>
  <c r="B20" i="9" s="1"/>
  <c r="C20" i="1"/>
  <c r="C20" i="9" s="1"/>
  <c r="B21" i="1"/>
  <c r="C21"/>
  <c r="B22"/>
  <c r="B22" i="9" s="1"/>
  <c r="B23" i="1"/>
  <c r="B23" i="9" s="1"/>
  <c r="B24" i="1"/>
  <c r="C24"/>
  <c r="B25"/>
  <c r="C25"/>
  <c r="B26"/>
  <c r="B27"/>
  <c r="B28"/>
  <c r="B28" i="9" s="1"/>
  <c r="C28" i="1"/>
  <c r="C28" i="9" s="1"/>
  <c r="B29" i="1"/>
  <c r="C29"/>
  <c r="B30"/>
  <c r="B30" i="9" s="1"/>
  <c r="C30" i="1"/>
  <c r="C30" i="9" s="1"/>
  <c r="B31" i="1"/>
  <c r="B32"/>
  <c r="B32" i="9" s="1"/>
  <c r="C32" i="1"/>
  <c r="C32" i="9" s="1"/>
  <c r="B33" i="1"/>
  <c r="B33" i="9" s="1"/>
  <c r="C33" i="1"/>
  <c r="B34"/>
  <c r="B34" i="9" s="1"/>
  <c r="C34" i="1"/>
  <c r="C34" i="9" s="1"/>
  <c r="B35" i="1"/>
  <c r="B35" i="9" s="1"/>
  <c r="B36" i="1"/>
  <c r="C36"/>
  <c r="B37"/>
  <c r="C37"/>
  <c r="B38"/>
  <c r="B39"/>
  <c r="B40"/>
  <c r="B40" i="9" s="1"/>
  <c r="C40" i="1"/>
  <c r="C40" i="9" s="1"/>
  <c r="B41" i="1"/>
  <c r="C41"/>
  <c r="B42"/>
  <c r="B42" i="9" s="1"/>
  <c r="B43" i="1"/>
  <c r="B43" i="9" s="1"/>
  <c r="C43" i="1"/>
  <c r="B44"/>
  <c r="B44" i="9" s="1"/>
  <c r="C44" i="1"/>
  <c r="C44" i="9" s="1"/>
  <c r="B45" i="1"/>
  <c r="B45" i="9" s="1"/>
  <c r="C45" i="1"/>
  <c r="B46"/>
  <c r="B46" i="9" s="1"/>
  <c r="B47" i="1"/>
  <c r="C47"/>
  <c r="B48"/>
  <c r="C48"/>
  <c r="B49"/>
  <c r="C49"/>
  <c r="B50"/>
  <c r="B51"/>
  <c r="C51"/>
  <c r="B52"/>
  <c r="B52" i="9" s="1"/>
  <c r="C52" i="1"/>
  <c r="B53"/>
  <c r="C53"/>
  <c r="B54"/>
  <c r="B54" i="9" s="1"/>
  <c r="B55" i="1"/>
  <c r="C55"/>
  <c r="B56"/>
  <c r="B56" i="9" s="1"/>
  <c r="C56" i="1"/>
  <c r="C56" i="9" s="1"/>
  <c r="B57" i="1"/>
  <c r="C57"/>
  <c r="B58"/>
  <c r="B58" i="9" s="1"/>
  <c r="B59" i="1"/>
  <c r="C59"/>
  <c r="B60"/>
  <c r="B60" i="9" s="1"/>
  <c r="C60" i="1"/>
  <c r="C60" i="9" s="1"/>
  <c r="B61" i="1"/>
  <c r="B61" i="9" s="1"/>
  <c r="C61" i="1"/>
  <c r="B62"/>
  <c r="B62" i="9" s="1"/>
  <c r="B63" i="1"/>
  <c r="C63"/>
  <c r="B64"/>
  <c r="C64"/>
  <c r="B65"/>
  <c r="C65"/>
  <c r="B66"/>
  <c r="B67"/>
  <c r="C67"/>
  <c r="B68"/>
  <c r="B68" i="9" s="1"/>
  <c r="C68" i="1"/>
  <c r="B69"/>
  <c r="C69"/>
  <c r="B70"/>
  <c r="B71"/>
  <c r="C71"/>
  <c r="B72"/>
  <c r="B72" i="9" s="1"/>
  <c r="C72" i="1"/>
  <c r="B73"/>
  <c r="C73"/>
  <c r="B74"/>
  <c r="B74" i="9" s="1"/>
  <c r="B75" i="1"/>
  <c r="C75"/>
  <c r="B76"/>
  <c r="B76" i="9" s="1"/>
  <c r="C76" i="1"/>
  <c r="C76" i="9" s="1"/>
  <c r="B77" i="1"/>
  <c r="B77" i="9" s="1"/>
  <c r="C77" i="1"/>
  <c r="B78"/>
  <c r="B78" i="9" s="1"/>
  <c r="B79" i="1"/>
  <c r="C79"/>
  <c r="B80"/>
  <c r="C80"/>
  <c r="C80" i="9" s="1"/>
  <c r="B81" i="1"/>
  <c r="C81"/>
  <c r="B82"/>
  <c r="B83"/>
  <c r="C83"/>
  <c r="B84"/>
  <c r="B84" i="9" s="1"/>
  <c r="C84" i="1"/>
  <c r="B85"/>
  <c r="C85"/>
  <c r="B86"/>
  <c r="B87"/>
  <c r="C87"/>
  <c r="B88"/>
  <c r="B88" i="9" s="1"/>
  <c r="C88" i="1"/>
  <c r="B89"/>
  <c r="C89"/>
  <c r="B90"/>
  <c r="B90" i="9" s="1"/>
  <c r="B91" i="1"/>
  <c r="B91" i="9" s="1"/>
  <c r="C91" i="1"/>
  <c r="B92"/>
  <c r="B92" i="9" s="1"/>
  <c r="C92" i="1"/>
  <c r="C92" i="9" s="1"/>
  <c r="B93" i="1"/>
  <c r="C93"/>
  <c r="B94"/>
  <c r="B94" i="9" s="1"/>
  <c r="B95" i="1"/>
  <c r="C95"/>
  <c r="B96"/>
  <c r="C96"/>
  <c r="C96" i="9" s="1"/>
  <c r="B97" i="1"/>
  <c r="C97"/>
  <c r="B98"/>
  <c r="B99"/>
  <c r="C99"/>
  <c r="B100"/>
  <c r="C100"/>
  <c r="B101"/>
  <c r="C101"/>
  <c r="B102"/>
  <c r="B102" i="9" s="1"/>
  <c r="B100" i="11" l="1"/>
  <c r="B100" i="10"/>
  <c r="C95" i="11"/>
  <c r="C95" i="10"/>
  <c r="B93" i="11"/>
  <c r="B93" i="10"/>
  <c r="C88" i="11"/>
  <c r="C88" i="10"/>
  <c r="B86" i="11"/>
  <c r="B86" i="10"/>
  <c r="C81" i="11"/>
  <c r="C81" i="10"/>
  <c r="C79" i="11"/>
  <c r="C79" i="10"/>
  <c r="B75" i="11"/>
  <c r="B75" i="10"/>
  <c r="C72" i="11"/>
  <c r="C72" i="10"/>
  <c r="B70" i="11"/>
  <c r="B70" i="10"/>
  <c r="C65" i="11"/>
  <c r="C65" i="10"/>
  <c r="B59" i="11"/>
  <c r="B59" i="10"/>
  <c r="C100" i="11"/>
  <c r="C100" i="10"/>
  <c r="B98" i="11"/>
  <c r="B98" i="10"/>
  <c r="B96" i="11"/>
  <c r="B96" i="10"/>
  <c r="C93" i="11"/>
  <c r="C93" i="10"/>
  <c r="C91" i="11"/>
  <c r="C91" i="10"/>
  <c r="B89" i="11"/>
  <c r="B89" i="10"/>
  <c r="B87" i="11"/>
  <c r="B87" i="10"/>
  <c r="C84" i="11"/>
  <c r="C84" i="10"/>
  <c r="B82" i="11"/>
  <c r="B82" i="10"/>
  <c r="B80" i="11"/>
  <c r="B80" i="10"/>
  <c r="C77" i="11"/>
  <c r="C77" i="10"/>
  <c r="C75" i="11"/>
  <c r="C75" i="10"/>
  <c r="B73" i="11"/>
  <c r="B73" i="10"/>
  <c r="B71" i="11"/>
  <c r="B71" i="10"/>
  <c r="C68" i="11"/>
  <c r="C68" i="10"/>
  <c r="B66" i="11"/>
  <c r="B66" i="10"/>
  <c r="B64" i="11"/>
  <c r="B64" i="10"/>
  <c r="C61" i="11"/>
  <c r="C61" i="10"/>
  <c r="C59" i="11"/>
  <c r="C59" i="10"/>
  <c r="B57" i="11"/>
  <c r="B57" i="10"/>
  <c r="B55" i="11"/>
  <c r="B55" i="10"/>
  <c r="C52" i="11"/>
  <c r="C52" i="10"/>
  <c r="B50" i="11"/>
  <c r="B50" i="10"/>
  <c r="B48" i="11"/>
  <c r="B48" i="10"/>
  <c r="C45" i="11"/>
  <c r="C45" i="10"/>
  <c r="C43" i="11"/>
  <c r="C43" i="10"/>
  <c r="B41" i="11"/>
  <c r="B41" i="10"/>
  <c r="B38" i="11"/>
  <c r="B38" i="10"/>
  <c r="B36" i="11"/>
  <c r="B36" i="10"/>
  <c r="C33" i="11"/>
  <c r="C33" i="10"/>
  <c r="B31" i="11"/>
  <c r="B31" i="10"/>
  <c r="B29" i="11"/>
  <c r="B29" i="10"/>
  <c r="B26" i="11"/>
  <c r="B26" i="10"/>
  <c r="B24" i="11"/>
  <c r="B24" i="10"/>
  <c r="B21" i="11"/>
  <c r="B21" i="10"/>
  <c r="C18" i="11"/>
  <c r="C18" i="10"/>
  <c r="C16" i="11"/>
  <c r="C16" i="10"/>
  <c r="B14" i="11"/>
  <c r="B14" i="10"/>
  <c r="B12" i="11"/>
  <c r="B12" i="10"/>
  <c r="B9" i="11"/>
  <c r="B9" i="10"/>
  <c r="B6" i="11"/>
  <c r="B6" i="10"/>
  <c r="B4" i="11"/>
  <c r="B4" i="10"/>
  <c r="G101" i="11"/>
  <c r="G101" i="10"/>
  <c r="F99" i="11"/>
  <c r="F99" i="10"/>
  <c r="F97" i="11"/>
  <c r="F97" i="10"/>
  <c r="F94" i="11"/>
  <c r="F94" i="10"/>
  <c r="F92" i="11"/>
  <c r="F92" i="10"/>
  <c r="F89" i="11"/>
  <c r="F89" i="10"/>
  <c r="G86" i="11"/>
  <c r="G86" i="10"/>
  <c r="G84" i="11"/>
  <c r="G84" i="10"/>
  <c r="F82" i="11"/>
  <c r="F82" i="10"/>
  <c r="F80" i="11"/>
  <c r="F80" i="10"/>
  <c r="F77" i="11"/>
  <c r="F77" i="10"/>
  <c r="F74" i="11"/>
  <c r="F74" i="10"/>
  <c r="F72" i="11"/>
  <c r="F72" i="10"/>
  <c r="G69" i="11"/>
  <c r="G69" i="10"/>
  <c r="F67" i="11"/>
  <c r="F67" i="10"/>
  <c r="F65" i="11"/>
  <c r="F65" i="10"/>
  <c r="F62" i="11"/>
  <c r="F62" i="10"/>
  <c r="F60" i="11"/>
  <c r="F60" i="10"/>
  <c r="F57" i="11"/>
  <c r="F57" i="10"/>
  <c r="G54" i="11"/>
  <c r="G54" i="10"/>
  <c r="G52" i="11"/>
  <c r="G52" i="10"/>
  <c r="F50" i="11"/>
  <c r="F50" i="10"/>
  <c r="F48" i="11"/>
  <c r="F48" i="10"/>
  <c r="F45" i="11"/>
  <c r="F45" i="10"/>
  <c r="F42" i="11"/>
  <c r="F42" i="10"/>
  <c r="F40" i="11"/>
  <c r="F40" i="10"/>
  <c r="G37" i="11"/>
  <c r="G37" i="10"/>
  <c r="F35" i="11"/>
  <c r="F35" i="10"/>
  <c r="F33" i="11"/>
  <c r="F33" i="10"/>
  <c r="F30" i="11"/>
  <c r="F30" i="10"/>
  <c r="F28" i="11"/>
  <c r="F28" i="10"/>
  <c r="F25" i="11"/>
  <c r="F25" i="10"/>
  <c r="G22" i="11"/>
  <c r="G22" i="10"/>
  <c r="G20" i="11"/>
  <c r="G20" i="10"/>
  <c r="F18" i="11"/>
  <c r="F18" i="10"/>
  <c r="F16" i="11"/>
  <c r="F16" i="10"/>
  <c r="F13" i="11"/>
  <c r="F13" i="10"/>
  <c r="G5" i="11"/>
  <c r="G5" i="10"/>
  <c r="J101" i="11"/>
  <c r="J101" i="10"/>
  <c r="J98" i="11"/>
  <c r="J98" i="10"/>
  <c r="J96" i="11"/>
  <c r="J96" i="10"/>
  <c r="J93" i="11"/>
  <c r="J93" i="10"/>
  <c r="K90" i="11"/>
  <c r="K90" i="10"/>
  <c r="K88" i="11"/>
  <c r="K88" i="10"/>
  <c r="J86" i="11"/>
  <c r="J86" i="10"/>
  <c r="J84" i="11"/>
  <c r="J84" i="10"/>
  <c r="J81" i="11"/>
  <c r="J81" i="10"/>
  <c r="J78" i="11"/>
  <c r="J78" i="10"/>
  <c r="J76" i="11"/>
  <c r="J76" i="10"/>
  <c r="K73" i="11"/>
  <c r="K73" i="10"/>
  <c r="J71" i="11"/>
  <c r="J71" i="10"/>
  <c r="J69" i="11"/>
  <c r="J69" i="10"/>
  <c r="J66" i="11"/>
  <c r="J66" i="10"/>
  <c r="J64" i="11"/>
  <c r="J64" i="10"/>
  <c r="J61" i="11"/>
  <c r="J61" i="10"/>
  <c r="K58" i="11"/>
  <c r="K58" i="10"/>
  <c r="K56" i="11"/>
  <c r="K56" i="10"/>
  <c r="J54" i="11"/>
  <c r="J54" i="10"/>
  <c r="J52" i="11"/>
  <c r="J52" i="10"/>
  <c r="J49" i="11"/>
  <c r="J49" i="10"/>
  <c r="J46" i="11"/>
  <c r="J46" i="10"/>
  <c r="J44" i="11"/>
  <c r="J44" i="10"/>
  <c r="K41" i="11"/>
  <c r="K41" i="10"/>
  <c r="J39" i="11"/>
  <c r="J39" i="10"/>
  <c r="J37" i="11"/>
  <c r="J37" i="10"/>
  <c r="J34" i="11"/>
  <c r="J34" i="10"/>
  <c r="J32" i="11"/>
  <c r="J32" i="10"/>
  <c r="J29" i="11"/>
  <c r="J29" i="10"/>
  <c r="K26" i="11"/>
  <c r="K26" i="10"/>
  <c r="K24" i="11"/>
  <c r="K24" i="10"/>
  <c r="J22" i="11"/>
  <c r="J22" i="10"/>
  <c r="J20" i="11"/>
  <c r="J20" i="10"/>
  <c r="J17" i="11"/>
  <c r="J17" i="10"/>
  <c r="J14" i="11"/>
  <c r="J14" i="10"/>
  <c r="J12" i="11"/>
  <c r="J12" i="10"/>
  <c r="K9" i="11"/>
  <c r="K9" i="10"/>
  <c r="K9" i="9"/>
  <c r="J7" i="11"/>
  <c r="J7" i="10"/>
  <c r="J5" i="11"/>
  <c r="J5" i="10"/>
  <c r="O97" i="11"/>
  <c r="O97" i="10"/>
  <c r="O97" i="9"/>
  <c r="N95" i="11"/>
  <c r="N95" i="10"/>
  <c r="O92" i="11"/>
  <c r="O92" i="10"/>
  <c r="O92" i="9"/>
  <c r="O89" i="11"/>
  <c r="O89" i="10"/>
  <c r="O89" i="9"/>
  <c r="O87" i="11"/>
  <c r="O87" i="10"/>
  <c r="O87" i="9"/>
  <c r="N85" i="11"/>
  <c r="N85" i="10"/>
  <c r="N82" i="11"/>
  <c r="N82" i="10"/>
  <c r="N80" i="11"/>
  <c r="N80" i="10"/>
  <c r="N77" i="11"/>
  <c r="N77" i="10"/>
  <c r="N74" i="11"/>
  <c r="N74" i="10"/>
  <c r="N72" i="11"/>
  <c r="N72" i="10"/>
  <c r="O69" i="11"/>
  <c r="O69" i="10"/>
  <c r="O69" i="9"/>
  <c r="N67" i="11"/>
  <c r="N67" i="10"/>
  <c r="O64" i="11"/>
  <c r="O64" i="10"/>
  <c r="O64" i="9"/>
  <c r="O61" i="11"/>
  <c r="O61" i="10"/>
  <c r="O61" i="9"/>
  <c r="N59" i="11"/>
  <c r="N59" i="10"/>
  <c r="O56" i="11"/>
  <c r="O56" i="10"/>
  <c r="O56" i="9"/>
  <c r="N54" i="11"/>
  <c r="N54" i="10"/>
  <c r="N52" i="11"/>
  <c r="N52" i="10"/>
  <c r="N49" i="11"/>
  <c r="N49" i="10"/>
  <c r="N46" i="11"/>
  <c r="N46" i="10"/>
  <c r="N44" i="11"/>
  <c r="N44" i="10"/>
  <c r="N41" i="11"/>
  <c r="N41" i="10"/>
  <c r="N39" i="11"/>
  <c r="N39" i="10"/>
  <c r="O36" i="11"/>
  <c r="O36" i="10"/>
  <c r="O36" i="9"/>
  <c r="O33" i="11"/>
  <c r="O33" i="10"/>
  <c r="O33" i="9"/>
  <c r="N31" i="11"/>
  <c r="N31" i="10"/>
  <c r="O28" i="11"/>
  <c r="O28" i="10"/>
  <c r="O28" i="9"/>
  <c r="O25" i="11"/>
  <c r="O25" i="10"/>
  <c r="O25" i="9"/>
  <c r="O23" i="11"/>
  <c r="O23" i="10"/>
  <c r="O23" i="9"/>
  <c r="N21" i="11"/>
  <c r="N21" i="10"/>
  <c r="N18" i="11"/>
  <c r="N18" i="10"/>
  <c r="N16" i="11"/>
  <c r="N16" i="10"/>
  <c r="N13" i="11"/>
  <c r="N13" i="10"/>
  <c r="O5" i="11"/>
  <c r="O5" i="10"/>
  <c r="O5" i="9"/>
  <c r="N3" i="11"/>
  <c r="N3" i="9"/>
  <c r="C50" i="11"/>
  <c r="C50" i="10"/>
  <c r="C82" i="11"/>
  <c r="C82" i="10"/>
  <c r="G30" i="11"/>
  <c r="G30" i="10"/>
  <c r="G94" i="11"/>
  <c r="G94" i="10"/>
  <c r="K66" i="11"/>
  <c r="K66" i="10"/>
  <c r="N102" i="11"/>
  <c r="N102" i="10"/>
  <c r="N100" i="11"/>
  <c r="N100" i="10"/>
  <c r="N98" i="11"/>
  <c r="N98" i="10"/>
  <c r="B100" i="9"/>
  <c r="B98"/>
  <c r="B96"/>
  <c r="B86"/>
  <c r="B82"/>
  <c r="B80"/>
  <c r="B70"/>
  <c r="B66"/>
  <c r="B64"/>
  <c r="B50"/>
  <c r="B48"/>
  <c r="B38"/>
  <c r="B36"/>
  <c r="B26"/>
  <c r="B24"/>
  <c r="B14"/>
  <c r="B12"/>
  <c r="B6"/>
  <c r="B4"/>
  <c r="F94"/>
  <c r="F92"/>
  <c r="F82"/>
  <c r="F80"/>
  <c r="F74"/>
  <c r="F72"/>
  <c r="F62"/>
  <c r="F60"/>
  <c r="F50"/>
  <c r="F48"/>
  <c r="F42"/>
  <c r="F40"/>
  <c r="F30"/>
  <c r="F28"/>
  <c r="F18"/>
  <c r="F16"/>
  <c r="F12"/>
  <c r="F10"/>
  <c r="F8"/>
  <c r="F6"/>
  <c r="F4"/>
  <c r="J98"/>
  <c r="J96"/>
  <c r="J86"/>
  <c r="J84"/>
  <c r="J78"/>
  <c r="J76"/>
  <c r="J66"/>
  <c r="J64"/>
  <c r="J54"/>
  <c r="J52"/>
  <c r="J46"/>
  <c r="J44"/>
  <c r="J34"/>
  <c r="J32"/>
  <c r="J22"/>
  <c r="J20"/>
  <c r="J14"/>
  <c r="J12"/>
  <c r="N100"/>
  <c r="N80"/>
  <c r="N72"/>
  <c r="N52"/>
  <c r="N44"/>
  <c r="N16"/>
  <c r="N12"/>
  <c r="N8"/>
  <c r="N4"/>
  <c r="B101" i="11"/>
  <c r="B101" i="10"/>
  <c r="B92" i="11"/>
  <c r="B92" i="10"/>
  <c r="B83" i="11"/>
  <c r="B83" i="10"/>
  <c r="B78" i="11"/>
  <c r="B78" i="10"/>
  <c r="C73" i="11"/>
  <c r="C73" i="10"/>
  <c r="B67" i="11"/>
  <c r="B67" i="10"/>
  <c r="C64" i="11"/>
  <c r="C64" i="10"/>
  <c r="B60" i="11"/>
  <c r="B60" i="10"/>
  <c r="C57" i="11"/>
  <c r="C57" i="10"/>
  <c r="C55" i="11"/>
  <c r="C55" i="10"/>
  <c r="B53" i="11"/>
  <c r="B53" i="10"/>
  <c r="B51" i="11"/>
  <c r="B51" i="10"/>
  <c r="C48" i="11"/>
  <c r="C48" i="10"/>
  <c r="B46" i="11"/>
  <c r="B46" i="10"/>
  <c r="B44" i="11"/>
  <c r="B44" i="10"/>
  <c r="C41" i="11"/>
  <c r="C41" i="10"/>
  <c r="B39" i="11"/>
  <c r="B39" i="10"/>
  <c r="C36" i="11"/>
  <c r="C36" i="10"/>
  <c r="B34" i="11"/>
  <c r="B34" i="10"/>
  <c r="B32" i="11"/>
  <c r="B32" i="10"/>
  <c r="C29" i="11"/>
  <c r="C29" i="10"/>
  <c r="B27" i="11"/>
  <c r="B27" i="10"/>
  <c r="C24" i="11"/>
  <c r="C24" i="10"/>
  <c r="C21" i="11"/>
  <c r="C21" i="10"/>
  <c r="B19" i="11"/>
  <c r="B19" i="10"/>
  <c r="B17" i="11"/>
  <c r="B17" i="10"/>
  <c r="C14" i="11"/>
  <c r="C14" i="10"/>
  <c r="C12" i="11"/>
  <c r="C12" i="10"/>
  <c r="C9" i="11"/>
  <c r="C9" i="10"/>
  <c r="B7" i="11"/>
  <c r="B7" i="10"/>
  <c r="C4" i="11"/>
  <c r="C4" i="10"/>
  <c r="F102" i="11"/>
  <c r="F102" i="10"/>
  <c r="F100" i="11"/>
  <c r="F100" i="10"/>
  <c r="G97" i="11"/>
  <c r="G97" i="10"/>
  <c r="F95" i="11"/>
  <c r="F95" i="10"/>
  <c r="G92" i="11"/>
  <c r="G92" i="10"/>
  <c r="G89" i="11"/>
  <c r="G89" i="10"/>
  <c r="F87" i="11"/>
  <c r="F87" i="10"/>
  <c r="F85" i="11"/>
  <c r="F85" i="10"/>
  <c r="G82" i="11"/>
  <c r="G82" i="10"/>
  <c r="G80" i="11"/>
  <c r="G80" i="10"/>
  <c r="G77" i="11"/>
  <c r="G77" i="10"/>
  <c r="F75" i="11"/>
  <c r="F75" i="10"/>
  <c r="G72" i="11"/>
  <c r="G72" i="10"/>
  <c r="F70" i="11"/>
  <c r="F70" i="10"/>
  <c r="F68" i="11"/>
  <c r="F68" i="10"/>
  <c r="G65" i="11"/>
  <c r="G65" i="10"/>
  <c r="F63" i="11"/>
  <c r="F63" i="10"/>
  <c r="G60" i="11"/>
  <c r="G60" i="10"/>
  <c r="G57" i="11"/>
  <c r="G57" i="10"/>
  <c r="F55" i="11"/>
  <c r="F55" i="10"/>
  <c r="F53" i="11"/>
  <c r="F53" i="10"/>
  <c r="G50" i="11"/>
  <c r="G50" i="10"/>
  <c r="G48" i="11"/>
  <c r="G48" i="10"/>
  <c r="G45" i="11"/>
  <c r="G45" i="10"/>
  <c r="F43" i="11"/>
  <c r="F43" i="10"/>
  <c r="G40" i="11"/>
  <c r="G40" i="10"/>
  <c r="F38" i="11"/>
  <c r="F38" i="10"/>
  <c r="F36" i="11"/>
  <c r="F36" i="10"/>
  <c r="G33" i="11"/>
  <c r="G33" i="10"/>
  <c r="F31" i="11"/>
  <c r="F31" i="10"/>
  <c r="G28" i="11"/>
  <c r="G28" i="10"/>
  <c r="G25" i="11"/>
  <c r="G25" i="10"/>
  <c r="F23" i="11"/>
  <c r="F23" i="10"/>
  <c r="F21" i="11"/>
  <c r="F21" i="10"/>
  <c r="G18" i="11"/>
  <c r="G18" i="10"/>
  <c r="G16" i="11"/>
  <c r="G16" i="10"/>
  <c r="G13" i="11"/>
  <c r="G13" i="10"/>
  <c r="G8" i="11"/>
  <c r="G8" i="10"/>
  <c r="K101" i="11"/>
  <c r="K101" i="10"/>
  <c r="J99" i="11"/>
  <c r="J99" i="10"/>
  <c r="K96" i="11"/>
  <c r="K96" i="10"/>
  <c r="K93" i="11"/>
  <c r="K93" i="10"/>
  <c r="J91" i="11"/>
  <c r="J91" i="10"/>
  <c r="J89" i="11"/>
  <c r="J89" i="10"/>
  <c r="K86" i="11"/>
  <c r="K86" i="10"/>
  <c r="K84" i="11"/>
  <c r="K84" i="10"/>
  <c r="K81" i="11"/>
  <c r="K81" i="10"/>
  <c r="J79" i="11"/>
  <c r="J79" i="10"/>
  <c r="K76" i="11"/>
  <c r="K76" i="10"/>
  <c r="J74" i="11"/>
  <c r="J74" i="10"/>
  <c r="J72" i="11"/>
  <c r="J72" i="10"/>
  <c r="K69" i="11"/>
  <c r="K69" i="10"/>
  <c r="J67" i="11"/>
  <c r="J67" i="10"/>
  <c r="K64" i="11"/>
  <c r="K64" i="10"/>
  <c r="K61" i="11"/>
  <c r="K61" i="10"/>
  <c r="J59" i="11"/>
  <c r="J59" i="10"/>
  <c r="J57" i="11"/>
  <c r="J57" i="10"/>
  <c r="K54" i="11"/>
  <c r="K54" i="10"/>
  <c r="K52" i="11"/>
  <c r="K52" i="10"/>
  <c r="K49" i="11"/>
  <c r="K49" i="10"/>
  <c r="J47" i="11"/>
  <c r="J47" i="10"/>
  <c r="K44" i="11"/>
  <c r="K44" i="10"/>
  <c r="J42" i="11"/>
  <c r="J42" i="10"/>
  <c r="J40" i="11"/>
  <c r="J40" i="10"/>
  <c r="K37" i="11"/>
  <c r="K37" i="10"/>
  <c r="J35" i="11"/>
  <c r="J35" i="10"/>
  <c r="K32" i="11"/>
  <c r="K32" i="10"/>
  <c r="K29" i="11"/>
  <c r="K29" i="10"/>
  <c r="J27" i="11"/>
  <c r="J27" i="10"/>
  <c r="J25" i="11"/>
  <c r="J25" i="10"/>
  <c r="K22" i="11"/>
  <c r="K22" i="10"/>
  <c r="K20" i="11"/>
  <c r="K20" i="10"/>
  <c r="K17" i="11"/>
  <c r="K17" i="10"/>
  <c r="J15" i="11"/>
  <c r="J15" i="10"/>
  <c r="K12" i="11"/>
  <c r="K12" i="10"/>
  <c r="J10" i="11"/>
  <c r="J10" i="10"/>
  <c r="J8" i="11"/>
  <c r="J8" i="10"/>
  <c r="K5" i="11"/>
  <c r="K5" i="10"/>
  <c r="K5" i="9"/>
  <c r="J3" i="11"/>
  <c r="J3" i="10"/>
  <c r="N96" i="11"/>
  <c r="N96" i="10"/>
  <c r="N93" i="11"/>
  <c r="N93" i="10"/>
  <c r="N90" i="11"/>
  <c r="N90" i="10"/>
  <c r="N88" i="11"/>
  <c r="N88" i="10"/>
  <c r="O85" i="11"/>
  <c r="O85" i="10"/>
  <c r="O85" i="9"/>
  <c r="N83" i="11"/>
  <c r="N83" i="10"/>
  <c r="O80" i="11"/>
  <c r="O80" i="10"/>
  <c r="O80" i="9"/>
  <c r="O77" i="11"/>
  <c r="O77" i="10"/>
  <c r="O77" i="9"/>
  <c r="N75" i="11"/>
  <c r="N75" i="10"/>
  <c r="O72" i="11"/>
  <c r="O72" i="10"/>
  <c r="O72" i="9"/>
  <c r="N70" i="11"/>
  <c r="N70" i="10"/>
  <c r="N68" i="11"/>
  <c r="N68" i="10"/>
  <c r="N65" i="11"/>
  <c r="N65" i="10"/>
  <c r="N62" i="11"/>
  <c r="N62" i="10"/>
  <c r="N60" i="11"/>
  <c r="N60" i="10"/>
  <c r="N57" i="11"/>
  <c r="N57" i="10"/>
  <c r="N55" i="11"/>
  <c r="N55" i="10"/>
  <c r="O52" i="11"/>
  <c r="O52" i="10"/>
  <c r="O52" i="9"/>
  <c r="O49" i="11"/>
  <c r="O49" i="10"/>
  <c r="O49" i="9"/>
  <c r="N47" i="11"/>
  <c r="N47" i="10"/>
  <c r="O44" i="11"/>
  <c r="O44" i="10"/>
  <c r="O44" i="9"/>
  <c r="O41" i="11"/>
  <c r="O41" i="10"/>
  <c r="O41" i="9"/>
  <c r="O39" i="11"/>
  <c r="O39" i="10"/>
  <c r="O39" i="9"/>
  <c r="N37" i="11"/>
  <c r="N37" i="10"/>
  <c r="N34" i="11"/>
  <c r="N34" i="10"/>
  <c r="N32" i="11"/>
  <c r="N32" i="10"/>
  <c r="N29" i="11"/>
  <c r="N29" i="10"/>
  <c r="N26" i="11"/>
  <c r="N26" i="10"/>
  <c r="N24" i="11"/>
  <c r="N24" i="10"/>
  <c r="O21" i="11"/>
  <c r="O21" i="10"/>
  <c r="O21" i="9"/>
  <c r="N19" i="11"/>
  <c r="N19" i="10"/>
  <c r="O16" i="11"/>
  <c r="O16" i="10"/>
  <c r="O16" i="9"/>
  <c r="O13" i="11"/>
  <c r="O13" i="10"/>
  <c r="O13" i="9"/>
  <c r="O8" i="11"/>
  <c r="O8" i="10"/>
  <c r="O8" i="9"/>
  <c r="C42" i="11"/>
  <c r="C42" i="10"/>
  <c r="C74" i="11"/>
  <c r="C74" i="10"/>
  <c r="G14" i="11"/>
  <c r="G14" i="10"/>
  <c r="G78" i="11"/>
  <c r="G78" i="10"/>
  <c r="K50" i="11"/>
  <c r="K50" i="10"/>
  <c r="O102" i="11"/>
  <c r="O102" i="10"/>
  <c r="O102" i="9"/>
  <c r="O100" i="11"/>
  <c r="O100" i="10"/>
  <c r="O100" i="9"/>
  <c r="O98" i="11"/>
  <c r="O98" i="10"/>
  <c r="O98" i="9"/>
  <c r="C100"/>
  <c r="C88"/>
  <c r="C84"/>
  <c r="C74"/>
  <c r="C72"/>
  <c r="C68"/>
  <c r="C64"/>
  <c r="C52"/>
  <c r="C50"/>
  <c r="C48"/>
  <c r="C42"/>
  <c r="C36"/>
  <c r="C24"/>
  <c r="C18"/>
  <c r="C16"/>
  <c r="C14"/>
  <c r="C12"/>
  <c r="C4"/>
  <c r="G94"/>
  <c r="G92"/>
  <c r="G86"/>
  <c r="G84"/>
  <c r="G82"/>
  <c r="G80"/>
  <c r="G78"/>
  <c r="G72"/>
  <c r="G60"/>
  <c r="G54"/>
  <c r="G52"/>
  <c r="G50"/>
  <c r="G48"/>
  <c r="G40"/>
  <c r="G30"/>
  <c r="G28"/>
  <c r="G22"/>
  <c r="G20"/>
  <c r="G18"/>
  <c r="G16"/>
  <c r="G14"/>
  <c r="G8"/>
  <c r="K96"/>
  <c r="K90"/>
  <c r="K88"/>
  <c r="K86"/>
  <c r="K84"/>
  <c r="K76"/>
  <c r="K66"/>
  <c r="K64"/>
  <c r="K58"/>
  <c r="K56"/>
  <c r="K54"/>
  <c r="K52"/>
  <c r="K50"/>
  <c r="K44"/>
  <c r="K32"/>
  <c r="K26"/>
  <c r="K24"/>
  <c r="K22"/>
  <c r="K20"/>
  <c r="K12"/>
  <c r="J5"/>
  <c r="N93"/>
  <c r="N85"/>
  <c r="N77"/>
  <c r="N65"/>
  <c r="N57"/>
  <c r="N49"/>
  <c r="N41"/>
  <c r="N37"/>
  <c r="N29"/>
  <c r="N21"/>
  <c r="N13"/>
  <c r="N9"/>
  <c r="N5"/>
  <c r="N3" i="10"/>
  <c r="N4"/>
  <c r="N5"/>
  <c r="N6"/>
  <c r="N7"/>
  <c r="N8"/>
  <c r="N9"/>
  <c r="N10"/>
  <c r="N11"/>
  <c r="N12"/>
  <c r="B102" i="11"/>
  <c r="B102" i="10"/>
  <c r="B99" i="11"/>
  <c r="B99" i="10"/>
  <c r="C96" i="11"/>
  <c r="C96" i="10"/>
  <c r="B94" i="11"/>
  <c r="B94" i="10"/>
  <c r="C89" i="11"/>
  <c r="C89" i="10"/>
  <c r="C87" i="11"/>
  <c r="C87" i="10"/>
  <c r="B85" i="11"/>
  <c r="B85" i="10"/>
  <c r="C80" i="11"/>
  <c r="C80" i="10"/>
  <c r="B76" i="11"/>
  <c r="B76" i="10"/>
  <c r="C71" i="11"/>
  <c r="C71" i="10"/>
  <c r="B69" i="11"/>
  <c r="B69" i="10"/>
  <c r="B62" i="11"/>
  <c r="B62" i="10"/>
  <c r="C101" i="11"/>
  <c r="C101" i="10"/>
  <c r="C99" i="11"/>
  <c r="C99" i="10"/>
  <c r="B97" i="11"/>
  <c r="B97" i="10"/>
  <c r="B95" i="11"/>
  <c r="B95" i="10"/>
  <c r="C92" i="11"/>
  <c r="C92" i="10"/>
  <c r="B90" i="11"/>
  <c r="B90" i="10"/>
  <c r="B88" i="11"/>
  <c r="B88" i="10"/>
  <c r="C85" i="11"/>
  <c r="C85" i="10"/>
  <c r="C83" i="11"/>
  <c r="C83" i="10"/>
  <c r="B81" i="11"/>
  <c r="B81" i="10"/>
  <c r="B79" i="11"/>
  <c r="B79" i="10"/>
  <c r="C76" i="11"/>
  <c r="C76" i="10"/>
  <c r="B74" i="11"/>
  <c r="B74" i="10"/>
  <c r="B72" i="11"/>
  <c r="B72" i="10"/>
  <c r="C69" i="11"/>
  <c r="C69" i="10"/>
  <c r="C67" i="11"/>
  <c r="C67" i="10"/>
  <c r="B65" i="11"/>
  <c r="B65" i="10"/>
  <c r="B63" i="11"/>
  <c r="B63" i="10"/>
  <c r="C60" i="11"/>
  <c r="C60" i="10"/>
  <c r="B58" i="11"/>
  <c r="B58" i="10"/>
  <c r="B56" i="11"/>
  <c r="B56" i="10"/>
  <c r="C53" i="11"/>
  <c r="C53" i="10"/>
  <c r="C51" i="11"/>
  <c r="C51" i="10"/>
  <c r="B49" i="11"/>
  <c r="B49" i="10"/>
  <c r="B47" i="11"/>
  <c r="B47" i="10"/>
  <c r="C44" i="11"/>
  <c r="C44" i="10"/>
  <c r="B42" i="11"/>
  <c r="B42" i="10"/>
  <c r="B40" i="11"/>
  <c r="B40" i="10"/>
  <c r="B37" i="11"/>
  <c r="B37" i="10"/>
  <c r="C34" i="11"/>
  <c r="C34" i="10"/>
  <c r="C32" i="11"/>
  <c r="C32" i="10"/>
  <c r="B30" i="11"/>
  <c r="B30" i="10"/>
  <c r="B28" i="11"/>
  <c r="B28" i="10"/>
  <c r="B25" i="11"/>
  <c r="B25" i="10"/>
  <c r="B22" i="11"/>
  <c r="B22" i="10"/>
  <c r="B20" i="11"/>
  <c r="B20" i="10"/>
  <c r="C17" i="11"/>
  <c r="C17" i="10"/>
  <c r="B15" i="11"/>
  <c r="B15" i="10"/>
  <c r="B13" i="11"/>
  <c r="B13" i="10"/>
  <c r="B10" i="11"/>
  <c r="B10" i="10"/>
  <c r="B8" i="11"/>
  <c r="B8" i="10"/>
  <c r="B5" i="11"/>
  <c r="B5" i="10"/>
  <c r="G102" i="11"/>
  <c r="G102" i="10"/>
  <c r="G100" i="11"/>
  <c r="G100" i="10"/>
  <c r="F98" i="11"/>
  <c r="F98" i="10"/>
  <c r="F96" i="11"/>
  <c r="F96" i="10"/>
  <c r="F93" i="11"/>
  <c r="F93" i="10"/>
  <c r="F90" i="11"/>
  <c r="F90" i="10"/>
  <c r="F88" i="11"/>
  <c r="F88" i="10"/>
  <c r="G85" i="11"/>
  <c r="G85" i="10"/>
  <c r="F83" i="11"/>
  <c r="F83" i="10"/>
  <c r="F81" i="11"/>
  <c r="F81" i="10"/>
  <c r="F78" i="11"/>
  <c r="F78" i="10"/>
  <c r="F76" i="11"/>
  <c r="F76" i="10"/>
  <c r="F73" i="11"/>
  <c r="F73" i="10"/>
  <c r="G70" i="11"/>
  <c r="G70" i="10"/>
  <c r="G68" i="11"/>
  <c r="G68" i="10"/>
  <c r="F66" i="11"/>
  <c r="F66" i="10"/>
  <c r="F64" i="11"/>
  <c r="F64" i="10"/>
  <c r="F61" i="11"/>
  <c r="F61" i="10"/>
  <c r="F58" i="11"/>
  <c r="F58" i="10"/>
  <c r="F56" i="11"/>
  <c r="F56" i="10"/>
  <c r="G53" i="11"/>
  <c r="G53" i="10"/>
  <c r="F51" i="11"/>
  <c r="F51" i="10"/>
  <c r="F49" i="11"/>
  <c r="F49" i="10"/>
  <c r="F46" i="11"/>
  <c r="F46" i="10"/>
  <c r="F44" i="11"/>
  <c r="F44" i="10"/>
  <c r="F41" i="11"/>
  <c r="F41" i="10"/>
  <c r="G38" i="11"/>
  <c r="G38" i="10"/>
  <c r="G36" i="11"/>
  <c r="G36" i="10"/>
  <c r="F34" i="11"/>
  <c r="F34" i="10"/>
  <c r="F32" i="11"/>
  <c r="F32" i="10"/>
  <c r="F29" i="11"/>
  <c r="F29" i="10"/>
  <c r="F26" i="11"/>
  <c r="F26" i="10"/>
  <c r="F24" i="11"/>
  <c r="F24" i="10"/>
  <c r="G21" i="11"/>
  <c r="G21" i="10"/>
  <c r="F19" i="11"/>
  <c r="F19" i="10"/>
  <c r="F17" i="11"/>
  <c r="F17" i="10"/>
  <c r="F14" i="11"/>
  <c r="F14" i="10"/>
  <c r="G6" i="11"/>
  <c r="G6" i="10"/>
  <c r="G4" i="11"/>
  <c r="G4" i="10"/>
  <c r="J102" i="11"/>
  <c r="J102" i="10"/>
  <c r="J100" i="11"/>
  <c r="J100" i="10"/>
  <c r="J97" i="11"/>
  <c r="J97" i="10"/>
  <c r="J94" i="11"/>
  <c r="J94" i="10"/>
  <c r="J92" i="11"/>
  <c r="J92" i="10"/>
  <c r="K89" i="11"/>
  <c r="K89" i="10"/>
  <c r="J87" i="11"/>
  <c r="J87" i="10"/>
  <c r="J85" i="11"/>
  <c r="J85" i="10"/>
  <c r="J82" i="11"/>
  <c r="J82" i="10"/>
  <c r="J80" i="11"/>
  <c r="J80" i="10"/>
  <c r="J77" i="11"/>
  <c r="J77" i="10"/>
  <c r="K74" i="11"/>
  <c r="K74" i="10"/>
  <c r="K72" i="11"/>
  <c r="K72" i="10"/>
  <c r="J70" i="11"/>
  <c r="J70" i="10"/>
  <c r="J68" i="11"/>
  <c r="J68" i="10"/>
  <c r="J65" i="11"/>
  <c r="J65" i="10"/>
  <c r="J62" i="11"/>
  <c r="J62" i="10"/>
  <c r="J60" i="11"/>
  <c r="J60" i="10"/>
  <c r="K57" i="11"/>
  <c r="K57" i="10"/>
  <c r="J55" i="11"/>
  <c r="J55" i="10"/>
  <c r="J53" i="11"/>
  <c r="J53" i="10"/>
  <c r="J50" i="11"/>
  <c r="J50" i="10"/>
  <c r="J48" i="11"/>
  <c r="J48" i="10"/>
  <c r="J45" i="11"/>
  <c r="J45" i="10"/>
  <c r="K42" i="11"/>
  <c r="K42" i="10"/>
  <c r="K40" i="11"/>
  <c r="K40" i="10"/>
  <c r="J38" i="11"/>
  <c r="J38" i="10"/>
  <c r="J36" i="11"/>
  <c r="J36" i="10"/>
  <c r="J33" i="11"/>
  <c r="J33" i="10"/>
  <c r="J30" i="11"/>
  <c r="J30" i="10"/>
  <c r="J28" i="11"/>
  <c r="J28" i="10"/>
  <c r="K25" i="11"/>
  <c r="K25" i="10"/>
  <c r="J23" i="11"/>
  <c r="J23" i="10"/>
  <c r="J21" i="11"/>
  <c r="J21" i="10"/>
  <c r="J18" i="11"/>
  <c r="J18" i="10"/>
  <c r="J16" i="11"/>
  <c r="J16" i="10"/>
  <c r="J13" i="11"/>
  <c r="J13" i="10"/>
  <c r="K10" i="11"/>
  <c r="K10" i="10"/>
  <c r="K10" i="9"/>
  <c r="K8" i="11"/>
  <c r="K8" i="10"/>
  <c r="K8" i="9"/>
  <c r="J6" i="11"/>
  <c r="J6" i="10"/>
  <c r="J4" i="11"/>
  <c r="J4" i="10"/>
  <c r="O96" i="11"/>
  <c r="O96" i="10"/>
  <c r="O96" i="9"/>
  <c r="O93" i="11"/>
  <c r="O93" i="10"/>
  <c r="O93" i="9"/>
  <c r="N91" i="11"/>
  <c r="N91" i="10"/>
  <c r="O88" i="11"/>
  <c r="O88" i="10"/>
  <c r="O88" i="9"/>
  <c r="N86" i="11"/>
  <c r="N86" i="10"/>
  <c r="N84" i="11"/>
  <c r="N84" i="10"/>
  <c r="N81" i="11"/>
  <c r="N81" i="10"/>
  <c r="N78" i="11"/>
  <c r="N78" i="10"/>
  <c r="N76" i="11"/>
  <c r="N76" i="10"/>
  <c r="N73" i="11"/>
  <c r="N73" i="10"/>
  <c r="N71" i="11"/>
  <c r="N71" i="10"/>
  <c r="O68" i="11"/>
  <c r="O68" i="10"/>
  <c r="O68" i="9"/>
  <c r="O65" i="11"/>
  <c r="O65" i="10"/>
  <c r="O65" i="9"/>
  <c r="N63" i="11"/>
  <c r="N63" i="10"/>
  <c r="O60" i="11"/>
  <c r="O60" i="10"/>
  <c r="O60" i="9"/>
  <c r="O57" i="11"/>
  <c r="O57" i="10"/>
  <c r="O57" i="9"/>
  <c r="O55" i="11"/>
  <c r="O55" i="10"/>
  <c r="O55" i="9"/>
  <c r="N53" i="11"/>
  <c r="N53" i="10"/>
  <c r="N50" i="11"/>
  <c r="N50" i="10"/>
  <c r="N48" i="11"/>
  <c r="N48" i="10"/>
  <c r="N45" i="11"/>
  <c r="N45" i="10"/>
  <c r="N42" i="11"/>
  <c r="N42" i="10"/>
  <c r="N40" i="11"/>
  <c r="N40" i="10"/>
  <c r="O37" i="11"/>
  <c r="O37" i="10"/>
  <c r="O37" i="9"/>
  <c r="N35" i="11"/>
  <c r="N35" i="10"/>
  <c r="O32" i="11"/>
  <c r="O32" i="10"/>
  <c r="O32" i="9"/>
  <c r="O29" i="11"/>
  <c r="O29" i="10"/>
  <c r="O29" i="9"/>
  <c r="N27" i="11"/>
  <c r="N27" i="10"/>
  <c r="O24" i="11"/>
  <c r="O24" i="10"/>
  <c r="O24" i="9"/>
  <c r="N22" i="11"/>
  <c r="N22" i="10"/>
  <c r="N20" i="11"/>
  <c r="N20" i="10"/>
  <c r="N17" i="11"/>
  <c r="N17" i="10"/>
  <c r="N14" i="11"/>
  <c r="N14" i="10"/>
  <c r="O4" i="11"/>
  <c r="O4" i="10"/>
  <c r="O4" i="9"/>
  <c r="C26" i="11"/>
  <c r="C26" i="10"/>
  <c r="C66" i="11"/>
  <c r="C66" i="10"/>
  <c r="C98" i="11"/>
  <c r="C98" i="10"/>
  <c r="G62" i="11"/>
  <c r="G62" i="10"/>
  <c r="K34" i="11"/>
  <c r="K34" i="10"/>
  <c r="K98" i="11"/>
  <c r="K98" i="10"/>
  <c r="N101" i="11"/>
  <c r="N101" i="10"/>
  <c r="N99" i="11"/>
  <c r="N99" i="10"/>
  <c r="B101" i="9"/>
  <c r="B99"/>
  <c r="B97"/>
  <c r="B95"/>
  <c r="B93"/>
  <c r="B89"/>
  <c r="B87"/>
  <c r="B85"/>
  <c r="B83"/>
  <c r="B81"/>
  <c r="B79"/>
  <c r="B75"/>
  <c r="B73"/>
  <c r="B71"/>
  <c r="B69"/>
  <c r="B67"/>
  <c r="B65"/>
  <c r="B63"/>
  <c r="B59"/>
  <c r="B57"/>
  <c r="B55"/>
  <c r="B53"/>
  <c r="B51"/>
  <c r="B49"/>
  <c r="B47"/>
  <c r="B41"/>
  <c r="B39"/>
  <c r="B37"/>
  <c r="B31"/>
  <c r="B29"/>
  <c r="B27"/>
  <c r="B25"/>
  <c r="B21"/>
  <c r="B19"/>
  <c r="B17"/>
  <c r="B15"/>
  <c r="B13"/>
  <c r="B9"/>
  <c r="B7"/>
  <c r="B5"/>
  <c r="F99"/>
  <c r="F97"/>
  <c r="F95"/>
  <c r="F93"/>
  <c r="F89"/>
  <c r="F87"/>
  <c r="F85"/>
  <c r="F83"/>
  <c r="F81"/>
  <c r="F77"/>
  <c r="F75"/>
  <c r="F73"/>
  <c r="F67"/>
  <c r="F65"/>
  <c r="F63"/>
  <c r="F61"/>
  <c r="F57"/>
  <c r="F55"/>
  <c r="F53"/>
  <c r="F51"/>
  <c r="F49"/>
  <c r="F45"/>
  <c r="F43"/>
  <c r="F41"/>
  <c r="F35"/>
  <c r="F33"/>
  <c r="F31"/>
  <c r="F29"/>
  <c r="F25"/>
  <c r="F23"/>
  <c r="F21"/>
  <c r="F19"/>
  <c r="F17"/>
  <c r="F13"/>
  <c r="F11"/>
  <c r="F9"/>
  <c r="F7"/>
  <c r="F5"/>
  <c r="J101"/>
  <c r="J99"/>
  <c r="J97"/>
  <c r="J93"/>
  <c r="J91"/>
  <c r="J89"/>
  <c r="J87"/>
  <c r="J85"/>
  <c r="J81"/>
  <c r="J79"/>
  <c r="J77"/>
  <c r="J71"/>
  <c r="J69"/>
  <c r="J67"/>
  <c r="J65"/>
  <c r="J61"/>
  <c r="J59"/>
  <c r="J57"/>
  <c r="J55"/>
  <c r="J53"/>
  <c r="J49"/>
  <c r="J47"/>
  <c r="J45"/>
  <c r="J39"/>
  <c r="J37"/>
  <c r="J35"/>
  <c r="J33"/>
  <c r="J29"/>
  <c r="J27"/>
  <c r="J25"/>
  <c r="J23"/>
  <c r="J21"/>
  <c r="J17"/>
  <c r="J15"/>
  <c r="J13"/>
  <c r="J10"/>
  <c r="J6"/>
  <c r="N102"/>
  <c r="N98"/>
  <c r="N90"/>
  <c r="N86"/>
  <c r="N82"/>
  <c r="N78"/>
  <c r="N74"/>
  <c r="N70"/>
  <c r="N62"/>
  <c r="N54"/>
  <c r="N50"/>
  <c r="N46"/>
  <c r="N42"/>
  <c r="N34"/>
  <c r="N26"/>
  <c r="N22"/>
  <c r="N18"/>
  <c r="N14"/>
  <c r="N10"/>
  <c r="N6"/>
  <c r="F3" i="10"/>
  <c r="F4"/>
  <c r="F5"/>
  <c r="F6"/>
  <c r="F7"/>
  <c r="F8"/>
  <c r="F9"/>
  <c r="F10"/>
  <c r="F11"/>
  <c r="F12"/>
  <c r="C97" i="11"/>
  <c r="C97" i="10"/>
  <c r="B91" i="11"/>
  <c r="B91" i="10"/>
  <c r="B84" i="11"/>
  <c r="B84" i="10"/>
  <c r="B77" i="11"/>
  <c r="B77" i="10"/>
  <c r="B68" i="11"/>
  <c r="B68" i="10"/>
  <c r="C63" i="11"/>
  <c r="C63" i="10"/>
  <c r="B61" i="11"/>
  <c r="B61" i="10"/>
  <c r="C56" i="11"/>
  <c r="C56" i="10"/>
  <c r="B54" i="11"/>
  <c r="B54" i="10"/>
  <c r="B52" i="11"/>
  <c r="B52" i="10"/>
  <c r="C49" i="11"/>
  <c r="C49" i="10"/>
  <c r="C47" i="11"/>
  <c r="C47" i="10"/>
  <c r="B45" i="11"/>
  <c r="B45" i="10"/>
  <c r="B43" i="11"/>
  <c r="B43" i="10"/>
  <c r="C40" i="11"/>
  <c r="C40" i="10"/>
  <c r="C37" i="11"/>
  <c r="C37" i="10"/>
  <c r="B35" i="11"/>
  <c r="B35" i="10"/>
  <c r="B33" i="11"/>
  <c r="B33" i="10"/>
  <c r="C30" i="11"/>
  <c r="C30" i="10"/>
  <c r="C28" i="11"/>
  <c r="C28" i="10"/>
  <c r="C25" i="11"/>
  <c r="C25" i="10"/>
  <c r="B23" i="11"/>
  <c r="B23" i="10"/>
  <c r="C20" i="11"/>
  <c r="C20" i="10"/>
  <c r="B18" i="11"/>
  <c r="B18" i="10"/>
  <c r="B16" i="11"/>
  <c r="B16" i="10"/>
  <c r="C13" i="11"/>
  <c r="C13" i="10"/>
  <c r="B11" i="11"/>
  <c r="B11" i="10"/>
  <c r="C8" i="11"/>
  <c r="C8" i="10"/>
  <c r="C5" i="11"/>
  <c r="C5" i="10"/>
  <c r="B3" i="11"/>
  <c r="B3" i="10"/>
  <c r="F101" i="11"/>
  <c r="F101" i="10"/>
  <c r="G98" i="11"/>
  <c r="G98" i="10"/>
  <c r="G96" i="11"/>
  <c r="G96" i="10"/>
  <c r="G93" i="11"/>
  <c r="G93" i="10"/>
  <c r="F91" i="11"/>
  <c r="F91" i="10"/>
  <c r="G88" i="11"/>
  <c r="G88" i="10"/>
  <c r="F86" i="11"/>
  <c r="F86" i="10"/>
  <c r="F84" i="11"/>
  <c r="F84" i="10"/>
  <c r="G81" i="11"/>
  <c r="G81" i="10"/>
  <c r="F79" i="11"/>
  <c r="F79" i="10"/>
  <c r="G76" i="11"/>
  <c r="G76" i="10"/>
  <c r="G73" i="11"/>
  <c r="G73" i="10"/>
  <c r="F71" i="11"/>
  <c r="F71" i="10"/>
  <c r="F69" i="11"/>
  <c r="F69" i="10"/>
  <c r="G66" i="11"/>
  <c r="G66" i="10"/>
  <c r="G64" i="11"/>
  <c r="G64" i="10"/>
  <c r="G61" i="11"/>
  <c r="G61" i="10"/>
  <c r="F59" i="11"/>
  <c r="F59" i="10"/>
  <c r="G56" i="11"/>
  <c r="G56" i="10"/>
  <c r="F54" i="11"/>
  <c r="F54" i="10"/>
  <c r="F52" i="11"/>
  <c r="F52" i="10"/>
  <c r="G49" i="11"/>
  <c r="G49" i="10"/>
  <c r="F47" i="11"/>
  <c r="F47" i="10"/>
  <c r="G44" i="11"/>
  <c r="G44" i="10"/>
  <c r="G41" i="11"/>
  <c r="G41" i="10"/>
  <c r="F39" i="11"/>
  <c r="F39" i="10"/>
  <c r="F37" i="11"/>
  <c r="F37" i="10"/>
  <c r="G34" i="11"/>
  <c r="G34" i="10"/>
  <c r="G32" i="11"/>
  <c r="G32" i="10"/>
  <c r="G29" i="11"/>
  <c r="G29" i="10"/>
  <c r="F27" i="11"/>
  <c r="F27" i="10"/>
  <c r="G24" i="11"/>
  <c r="G24" i="10"/>
  <c r="F22" i="11"/>
  <c r="F22" i="10"/>
  <c r="F20" i="11"/>
  <c r="F20" i="10"/>
  <c r="G17" i="11"/>
  <c r="G17" i="10"/>
  <c r="F15" i="11"/>
  <c r="F15" i="10"/>
  <c r="G12" i="11"/>
  <c r="G12" i="10"/>
  <c r="G9" i="11"/>
  <c r="G9" i="10"/>
  <c r="K102" i="11"/>
  <c r="K102" i="10"/>
  <c r="K100" i="11"/>
  <c r="K100" i="10"/>
  <c r="K97" i="11"/>
  <c r="K97" i="10"/>
  <c r="J95" i="11"/>
  <c r="J95" i="10"/>
  <c r="K92" i="11"/>
  <c r="K92" i="10"/>
  <c r="J90" i="11"/>
  <c r="J90" i="10"/>
  <c r="J88" i="11"/>
  <c r="J88" i="10"/>
  <c r="K85" i="11"/>
  <c r="K85" i="10"/>
  <c r="J83" i="11"/>
  <c r="J83" i="10"/>
  <c r="K80" i="11"/>
  <c r="K80" i="10"/>
  <c r="K77" i="11"/>
  <c r="K77" i="10"/>
  <c r="J75" i="11"/>
  <c r="J75" i="10"/>
  <c r="J73" i="11"/>
  <c r="J73" i="10"/>
  <c r="K70" i="11"/>
  <c r="K70" i="10"/>
  <c r="K68" i="11"/>
  <c r="K68" i="10"/>
  <c r="K65" i="11"/>
  <c r="K65" i="10"/>
  <c r="J63" i="11"/>
  <c r="J63" i="10"/>
  <c r="K60" i="11"/>
  <c r="K60" i="10"/>
  <c r="J58" i="11"/>
  <c r="J58" i="10"/>
  <c r="J56" i="11"/>
  <c r="J56" i="10"/>
  <c r="K53" i="11"/>
  <c r="K53" i="10"/>
  <c r="J51" i="11"/>
  <c r="J51" i="10"/>
  <c r="K48" i="11"/>
  <c r="K48" i="10"/>
  <c r="K45" i="11"/>
  <c r="K45" i="10"/>
  <c r="J43" i="11"/>
  <c r="J43" i="10"/>
  <c r="J41" i="11"/>
  <c r="J41" i="10"/>
  <c r="K38" i="11"/>
  <c r="K38" i="10"/>
  <c r="K36" i="11"/>
  <c r="K36" i="10"/>
  <c r="K33" i="11"/>
  <c r="K33" i="10"/>
  <c r="J31" i="11"/>
  <c r="J31" i="10"/>
  <c r="K28" i="11"/>
  <c r="K28" i="10"/>
  <c r="J26" i="11"/>
  <c r="J26" i="10"/>
  <c r="J24" i="11"/>
  <c r="J24" i="10"/>
  <c r="K21" i="11"/>
  <c r="K21" i="10"/>
  <c r="J19" i="11"/>
  <c r="J19" i="10"/>
  <c r="K16" i="11"/>
  <c r="K16" i="10"/>
  <c r="K13" i="11"/>
  <c r="K13" i="10"/>
  <c r="J11" i="11"/>
  <c r="J11" i="10"/>
  <c r="J9" i="11"/>
  <c r="J9" i="10"/>
  <c r="K6" i="11"/>
  <c r="K6" i="10"/>
  <c r="K6" i="9"/>
  <c r="K4" i="11"/>
  <c r="K4" i="10"/>
  <c r="K4" i="9"/>
  <c r="N97" i="11"/>
  <c r="N97" i="10"/>
  <c r="N94" i="11"/>
  <c r="N94" i="10"/>
  <c r="N92" i="11"/>
  <c r="N92" i="10"/>
  <c r="N89" i="11"/>
  <c r="N89" i="10"/>
  <c r="N87" i="11"/>
  <c r="N87" i="10"/>
  <c r="O84" i="11"/>
  <c r="O84" i="10"/>
  <c r="O84" i="9"/>
  <c r="O81" i="11"/>
  <c r="O81" i="10"/>
  <c r="O81" i="9"/>
  <c r="N79" i="11"/>
  <c r="N79" i="10"/>
  <c r="O76" i="11"/>
  <c r="O76" i="10"/>
  <c r="O76" i="9"/>
  <c r="O73" i="11"/>
  <c r="O73" i="10"/>
  <c r="O73" i="9"/>
  <c r="O71" i="11"/>
  <c r="O71" i="10"/>
  <c r="O71" i="9"/>
  <c r="N69" i="11"/>
  <c r="N69" i="10"/>
  <c r="N66" i="11"/>
  <c r="N66" i="10"/>
  <c r="N64" i="11"/>
  <c r="N64" i="10"/>
  <c r="N61" i="11"/>
  <c r="N61" i="10"/>
  <c r="N58" i="11"/>
  <c r="N58" i="10"/>
  <c r="N56" i="11"/>
  <c r="N56" i="10"/>
  <c r="O53" i="11"/>
  <c r="O53" i="10"/>
  <c r="O53" i="9"/>
  <c r="N51" i="11"/>
  <c r="N51" i="10"/>
  <c r="O48" i="11"/>
  <c r="O48" i="10"/>
  <c r="O48" i="9"/>
  <c r="O45" i="11"/>
  <c r="O45" i="10"/>
  <c r="O45" i="9"/>
  <c r="N43" i="11"/>
  <c r="N43" i="10"/>
  <c r="O40" i="11"/>
  <c r="O40" i="10"/>
  <c r="O40" i="9"/>
  <c r="N38" i="11"/>
  <c r="N38" i="10"/>
  <c r="N36" i="11"/>
  <c r="N36" i="10"/>
  <c r="N33" i="11"/>
  <c r="N33" i="10"/>
  <c r="N30" i="11"/>
  <c r="N30" i="10"/>
  <c r="N28" i="11"/>
  <c r="N28" i="10"/>
  <c r="N25" i="11"/>
  <c r="N25" i="10"/>
  <c r="N23" i="11"/>
  <c r="N23" i="10"/>
  <c r="O20" i="11"/>
  <c r="O20" i="10"/>
  <c r="O20" i="9"/>
  <c r="O17" i="11"/>
  <c r="O17" i="10"/>
  <c r="O17" i="9"/>
  <c r="N15" i="11"/>
  <c r="N15" i="10"/>
  <c r="O12" i="11"/>
  <c r="O12" i="10"/>
  <c r="O12" i="9"/>
  <c r="O9" i="11"/>
  <c r="O9" i="10"/>
  <c r="O9" i="9"/>
  <c r="O7" i="11"/>
  <c r="O7" i="10"/>
  <c r="O7" i="9"/>
  <c r="C10" i="11"/>
  <c r="C10" i="10"/>
  <c r="C58" i="11"/>
  <c r="C58" i="10"/>
  <c r="C90" i="11"/>
  <c r="C90" i="10"/>
  <c r="G46" i="11"/>
  <c r="G46" i="10"/>
  <c r="K18" i="11"/>
  <c r="K18" i="10"/>
  <c r="K82" i="11"/>
  <c r="K82" i="10"/>
  <c r="O101" i="11"/>
  <c r="O101" i="10"/>
  <c r="O101" i="9"/>
  <c r="O99" i="11"/>
  <c r="O99" i="10"/>
  <c r="O99" i="9"/>
  <c r="B3"/>
  <c r="C101"/>
  <c r="C99"/>
  <c r="C97"/>
  <c r="C95"/>
  <c r="C93"/>
  <c r="C91"/>
  <c r="C89"/>
  <c r="C87"/>
  <c r="C85"/>
  <c r="C83"/>
  <c r="C81"/>
  <c r="C79"/>
  <c r="C77"/>
  <c r="C75"/>
  <c r="C73"/>
  <c r="C71"/>
  <c r="C69"/>
  <c r="C67"/>
  <c r="C65"/>
  <c r="C63"/>
  <c r="C61"/>
  <c r="C59"/>
  <c r="C57"/>
  <c r="C55"/>
  <c r="C53"/>
  <c r="C51"/>
  <c r="C49"/>
  <c r="C47"/>
  <c r="C45"/>
  <c r="C43"/>
  <c r="C41"/>
  <c r="C37"/>
  <c r="C33"/>
  <c r="C29"/>
  <c r="C25"/>
  <c r="C21"/>
  <c r="C17"/>
  <c r="C13"/>
  <c r="C9"/>
  <c r="C5"/>
  <c r="F3"/>
  <c r="G101"/>
  <c r="G97"/>
  <c r="G93"/>
  <c r="G89"/>
  <c r="G85"/>
  <c r="G81"/>
  <c r="G77"/>
  <c r="G73"/>
  <c r="G69"/>
  <c r="G65"/>
  <c r="G61"/>
  <c r="G57"/>
  <c r="G53"/>
  <c r="G49"/>
  <c r="G45"/>
  <c r="G41"/>
  <c r="G37"/>
  <c r="G33"/>
  <c r="G29"/>
  <c r="G25"/>
  <c r="G21"/>
  <c r="G17"/>
  <c r="G13"/>
  <c r="G9"/>
  <c r="G5"/>
  <c r="J3"/>
  <c r="K101"/>
  <c r="K97"/>
  <c r="K93"/>
  <c r="K89"/>
  <c r="K85"/>
  <c r="K81"/>
  <c r="K77"/>
  <c r="K73"/>
  <c r="K69"/>
  <c r="K65"/>
  <c r="K61"/>
  <c r="K57"/>
  <c r="K53"/>
  <c r="K49"/>
  <c r="K45"/>
  <c r="K41"/>
  <c r="K37"/>
  <c r="K33"/>
  <c r="K29"/>
  <c r="K25"/>
  <c r="K21"/>
  <c r="K17"/>
  <c r="K13"/>
  <c r="J11"/>
  <c r="J7"/>
  <c r="N99"/>
  <c r="N95"/>
  <c r="N91"/>
  <c r="N87"/>
  <c r="N83"/>
  <c r="N79"/>
  <c r="N75"/>
  <c r="N71"/>
  <c r="N67"/>
  <c r="N63"/>
  <c r="N59"/>
  <c r="N55"/>
  <c r="N51"/>
  <c r="N47"/>
  <c r="N43"/>
  <c r="N39"/>
  <c r="N35"/>
  <c r="N31"/>
  <c r="N27"/>
  <c r="N23"/>
  <c r="N19"/>
  <c r="N15"/>
  <c r="N11"/>
  <c r="N7"/>
  <c r="C3" i="1"/>
  <c r="C11"/>
  <c r="C19"/>
  <c r="C27"/>
  <c r="C35"/>
  <c r="G7"/>
  <c r="G15"/>
  <c r="G23"/>
  <c r="G31"/>
  <c r="G39"/>
  <c r="G47"/>
  <c r="G55"/>
  <c r="G63"/>
  <c r="G67"/>
  <c r="G75"/>
  <c r="G83"/>
  <c r="G91"/>
  <c r="G99"/>
  <c r="K7"/>
  <c r="K15"/>
  <c r="K23"/>
  <c r="K31"/>
  <c r="K39"/>
  <c r="K47"/>
  <c r="K55"/>
  <c r="K63"/>
  <c r="K71"/>
  <c r="K79"/>
  <c r="K87"/>
  <c r="K95"/>
  <c r="O10"/>
  <c r="O14"/>
  <c r="O22"/>
  <c r="O26"/>
  <c r="O30"/>
  <c r="O34"/>
  <c r="O38"/>
  <c r="O42"/>
  <c r="O46"/>
  <c r="O54"/>
  <c r="O62"/>
  <c r="O70"/>
  <c r="O78"/>
  <c r="O86"/>
  <c r="O94"/>
  <c r="O67"/>
  <c r="O35"/>
  <c r="C102"/>
  <c r="C94"/>
  <c r="C86"/>
  <c r="C78"/>
  <c r="C70"/>
  <c r="C62"/>
  <c r="C54"/>
  <c r="C46"/>
  <c r="O95"/>
  <c r="O79"/>
  <c r="O63"/>
  <c r="O47"/>
  <c r="O31"/>
  <c r="O15"/>
  <c r="C7"/>
  <c r="C15"/>
  <c r="C23"/>
  <c r="C31"/>
  <c r="C39"/>
  <c r="G3"/>
  <c r="G11"/>
  <c r="G19"/>
  <c r="G27"/>
  <c r="G35"/>
  <c r="G43"/>
  <c r="G51"/>
  <c r="G59"/>
  <c r="G71"/>
  <c r="G79"/>
  <c r="G87"/>
  <c r="G95"/>
  <c r="K3"/>
  <c r="K11"/>
  <c r="K19"/>
  <c r="K27"/>
  <c r="K35"/>
  <c r="K43"/>
  <c r="K51"/>
  <c r="K59"/>
  <c r="K67"/>
  <c r="K75"/>
  <c r="K83"/>
  <c r="K91"/>
  <c r="K99"/>
  <c r="O6"/>
  <c r="O18"/>
  <c r="O50"/>
  <c r="O58"/>
  <c r="O66"/>
  <c r="O74"/>
  <c r="O82"/>
  <c r="O90"/>
  <c r="O83"/>
  <c r="O51"/>
  <c r="O19"/>
  <c r="O3"/>
  <c r="C38"/>
  <c r="C22"/>
  <c r="C6"/>
  <c r="G90"/>
  <c r="G74"/>
  <c r="G58"/>
  <c r="G42"/>
  <c r="G26"/>
  <c r="G10"/>
  <c r="K94"/>
  <c r="K78"/>
  <c r="K62"/>
  <c r="K46"/>
  <c r="K30"/>
  <c r="K14"/>
  <c r="O91"/>
  <c r="O75"/>
  <c r="O59"/>
  <c r="O43"/>
  <c r="O27"/>
  <c r="O11"/>
  <c r="O59" i="11" l="1"/>
  <c r="O59" i="10"/>
  <c r="O59" i="9"/>
  <c r="K30" i="11"/>
  <c r="K30" i="10"/>
  <c r="K30" i="9"/>
  <c r="K94" i="11"/>
  <c r="K94" i="10"/>
  <c r="K94" i="9"/>
  <c r="G58" i="11"/>
  <c r="G58" i="10"/>
  <c r="G58" i="9"/>
  <c r="C22" i="11"/>
  <c r="C22" i="10"/>
  <c r="C22" i="9"/>
  <c r="O51" i="11"/>
  <c r="O51" i="10"/>
  <c r="O51" i="9"/>
  <c r="O74" i="11"/>
  <c r="O74" i="10"/>
  <c r="O74" i="9"/>
  <c r="O18" i="11"/>
  <c r="O18" i="10"/>
  <c r="O18" i="9"/>
  <c r="K83" i="11"/>
  <c r="K83" i="10"/>
  <c r="K83" i="9"/>
  <c r="K51" i="11"/>
  <c r="K51" i="10"/>
  <c r="K51" i="9"/>
  <c r="K19" i="11"/>
  <c r="K19" i="10"/>
  <c r="K19" i="9"/>
  <c r="G87" i="11"/>
  <c r="G87" i="10"/>
  <c r="G87" i="9"/>
  <c r="G51" i="11"/>
  <c r="G51" i="10"/>
  <c r="G51" i="9"/>
  <c r="G19" i="11"/>
  <c r="G19" i="10"/>
  <c r="G19" i="9"/>
  <c r="C31" i="11"/>
  <c r="C31" i="10"/>
  <c r="C31" i="9"/>
  <c r="O15" i="11"/>
  <c r="O15" i="10"/>
  <c r="O15" i="9"/>
  <c r="O79" i="11"/>
  <c r="O79" i="10"/>
  <c r="O79" i="9"/>
  <c r="C62" i="11"/>
  <c r="C62" i="10"/>
  <c r="C62" i="9"/>
  <c r="C94" i="11"/>
  <c r="C94" i="10"/>
  <c r="C94" i="9"/>
  <c r="O94" i="11"/>
  <c r="O94" i="10"/>
  <c r="O94" i="9"/>
  <c r="O62" i="11"/>
  <c r="O62" i="10"/>
  <c r="O62" i="9"/>
  <c r="O38" i="11"/>
  <c r="O38" i="10"/>
  <c r="O38" i="9"/>
  <c r="O22" i="11"/>
  <c r="O22" i="10"/>
  <c r="O22" i="9"/>
  <c r="K87" i="11"/>
  <c r="K87" i="10"/>
  <c r="K87" i="9"/>
  <c r="K55" i="11"/>
  <c r="K55" i="10"/>
  <c r="K55" i="9"/>
  <c r="K23" i="11"/>
  <c r="K23" i="10"/>
  <c r="K23" i="9"/>
  <c r="G91" i="11"/>
  <c r="G91" i="10"/>
  <c r="G91" i="9"/>
  <c r="G63" i="11"/>
  <c r="G63" i="10"/>
  <c r="G63" i="9"/>
  <c r="G31" i="11"/>
  <c r="G31" i="10"/>
  <c r="G31" i="9"/>
  <c r="C35" i="11"/>
  <c r="C35" i="10"/>
  <c r="C35" i="9"/>
  <c r="C3" i="11"/>
  <c r="C3" i="10"/>
  <c r="C3" i="9"/>
  <c r="O43" i="11"/>
  <c r="O43" i="10"/>
  <c r="O43" i="9"/>
  <c r="K14" i="11"/>
  <c r="K14" i="10"/>
  <c r="K14" i="9"/>
  <c r="K78" i="11"/>
  <c r="K78" i="10"/>
  <c r="K78" i="9"/>
  <c r="G42" i="11"/>
  <c r="G42" i="10"/>
  <c r="G42" i="9"/>
  <c r="C6" i="11"/>
  <c r="C6" i="10"/>
  <c r="C6" i="9"/>
  <c r="O19" i="11"/>
  <c r="O19" i="10"/>
  <c r="O19" i="9"/>
  <c r="O82" i="11"/>
  <c r="O82" i="10"/>
  <c r="O82" i="9"/>
  <c r="O50" i="11"/>
  <c r="O50" i="10"/>
  <c r="O50" i="9"/>
  <c r="K91" i="11"/>
  <c r="K91" i="10"/>
  <c r="K91" i="9"/>
  <c r="K59" i="11"/>
  <c r="K59" i="10"/>
  <c r="K59" i="9"/>
  <c r="K27" i="11"/>
  <c r="K27" i="10"/>
  <c r="K27" i="9"/>
  <c r="G95" i="11"/>
  <c r="G95" i="10"/>
  <c r="G95" i="9"/>
  <c r="G59" i="11"/>
  <c r="G59" i="10"/>
  <c r="G59" i="9"/>
  <c r="G27" i="11"/>
  <c r="G27" i="10"/>
  <c r="G27" i="9"/>
  <c r="C39" i="11"/>
  <c r="C39" i="10"/>
  <c r="C39" i="9"/>
  <c r="C7" i="11"/>
  <c r="C7" i="10"/>
  <c r="C7" i="9"/>
  <c r="O63" i="11"/>
  <c r="O63" i="10"/>
  <c r="O63" i="9"/>
  <c r="C54" i="11"/>
  <c r="C54" i="10"/>
  <c r="C54" i="9"/>
  <c r="C86" i="11"/>
  <c r="C86" i="10"/>
  <c r="C86" i="9"/>
  <c r="O67" i="11"/>
  <c r="O67" i="10"/>
  <c r="O67" i="9"/>
  <c r="O70" i="11"/>
  <c r="O70" i="10"/>
  <c r="O70" i="9"/>
  <c r="O42" i="11"/>
  <c r="O42" i="10"/>
  <c r="O42" i="9"/>
  <c r="O26" i="11"/>
  <c r="O26" i="10"/>
  <c r="O26" i="9"/>
  <c r="K95" i="11"/>
  <c r="K95" i="10"/>
  <c r="K95" i="9"/>
  <c r="K63" i="11"/>
  <c r="K63" i="10"/>
  <c r="K63" i="9"/>
  <c r="K31" i="11"/>
  <c r="K31" i="10"/>
  <c r="K31" i="9"/>
  <c r="G99" i="11"/>
  <c r="G99" i="10"/>
  <c r="G99" i="9"/>
  <c r="G67" i="11"/>
  <c r="G67" i="10"/>
  <c r="G67" i="9"/>
  <c r="G39" i="11"/>
  <c r="G39" i="10"/>
  <c r="G39" i="9"/>
  <c r="G7" i="11"/>
  <c r="G7" i="10"/>
  <c r="G7" i="9"/>
  <c r="C11" i="11"/>
  <c r="C11" i="10"/>
  <c r="C11" i="9"/>
  <c r="O27" i="11"/>
  <c r="O27" i="10"/>
  <c r="O27" i="9"/>
  <c r="O91" i="11"/>
  <c r="O91" i="10"/>
  <c r="O91" i="9"/>
  <c r="K62" i="11"/>
  <c r="K62" i="10"/>
  <c r="K62" i="9"/>
  <c r="G26" i="11"/>
  <c r="G26" i="10"/>
  <c r="G26" i="9"/>
  <c r="G90" i="11"/>
  <c r="G90" i="10"/>
  <c r="G90" i="9"/>
  <c r="O3" i="11"/>
  <c r="O3" i="10"/>
  <c r="O3" i="9"/>
  <c r="O90" i="11"/>
  <c r="O90" i="10"/>
  <c r="O90" i="9"/>
  <c r="O58" i="11"/>
  <c r="O58" i="10"/>
  <c r="O58" i="9"/>
  <c r="K99" i="11"/>
  <c r="K99" i="10"/>
  <c r="K99" i="9"/>
  <c r="K67" i="11"/>
  <c r="K67" i="10"/>
  <c r="K67" i="9"/>
  <c r="K35" i="11"/>
  <c r="K35" i="10"/>
  <c r="K35" i="9"/>
  <c r="K3" i="11"/>
  <c r="K3" i="10"/>
  <c r="K3" i="9"/>
  <c r="G71" i="11"/>
  <c r="G71" i="10"/>
  <c r="G71" i="9"/>
  <c r="G35" i="11"/>
  <c r="G35" i="10"/>
  <c r="G35" i="9"/>
  <c r="G3" i="11"/>
  <c r="G3" i="10"/>
  <c r="G3" i="9"/>
  <c r="C15" i="11"/>
  <c r="C15" i="10"/>
  <c r="C15" i="9"/>
  <c r="O47" i="11"/>
  <c r="O47" i="10"/>
  <c r="O47" i="9"/>
  <c r="C46" i="11"/>
  <c r="C46" i="10"/>
  <c r="C46" i="9"/>
  <c r="C78" i="11"/>
  <c r="C78" i="10"/>
  <c r="C78" i="9"/>
  <c r="O35" i="11"/>
  <c r="O35" i="10"/>
  <c r="O35" i="9"/>
  <c r="O78" i="11"/>
  <c r="O78" i="10"/>
  <c r="O78" i="9"/>
  <c r="O46" i="11"/>
  <c r="O46" i="10"/>
  <c r="O46" i="9"/>
  <c r="O30" i="11"/>
  <c r="O30" i="10"/>
  <c r="O30" i="9"/>
  <c r="O10" i="11"/>
  <c r="O10" i="10"/>
  <c r="O10" i="9"/>
  <c r="K71" i="11"/>
  <c r="K71" i="10"/>
  <c r="K71" i="9"/>
  <c r="K39" i="11"/>
  <c r="K39" i="10"/>
  <c r="K39" i="9"/>
  <c r="K7" i="11"/>
  <c r="K7" i="10"/>
  <c r="K7" i="9"/>
  <c r="G75" i="11"/>
  <c r="G75" i="10"/>
  <c r="G75" i="9"/>
  <c r="G47" i="11"/>
  <c r="G47" i="10"/>
  <c r="G47" i="9"/>
  <c r="G15" i="11"/>
  <c r="G15" i="10"/>
  <c r="G15" i="9"/>
  <c r="C19" i="11"/>
  <c r="C19" i="10"/>
  <c r="C19" i="9"/>
  <c r="O11" i="11"/>
  <c r="O11" i="10"/>
  <c r="O11" i="9"/>
  <c r="O75" i="11"/>
  <c r="O75" i="10"/>
  <c r="O75" i="9"/>
  <c r="K46" i="11"/>
  <c r="K46" i="10"/>
  <c r="K46" i="9"/>
  <c r="G10" i="11"/>
  <c r="G10" i="10"/>
  <c r="G10" i="9"/>
  <c r="G74" i="11"/>
  <c r="G74" i="10"/>
  <c r="G74" i="9"/>
  <c r="C38" i="11"/>
  <c r="C38" i="10"/>
  <c r="C38" i="9"/>
  <c r="O83" i="11"/>
  <c r="O83" i="10"/>
  <c r="O83" i="9"/>
  <c r="O66" i="11"/>
  <c r="O66" i="10"/>
  <c r="O66" i="9"/>
  <c r="O6" i="11"/>
  <c r="O6" i="10"/>
  <c r="O6" i="9"/>
  <c r="K75" i="11"/>
  <c r="K75" i="10"/>
  <c r="K75" i="9"/>
  <c r="K43" i="11"/>
  <c r="K43" i="10"/>
  <c r="K43" i="9"/>
  <c r="K11" i="11"/>
  <c r="K11" i="10"/>
  <c r="K11" i="9"/>
  <c r="G79" i="11"/>
  <c r="G79" i="10"/>
  <c r="G79" i="9"/>
  <c r="G43" i="11"/>
  <c r="G43" i="10"/>
  <c r="G43" i="9"/>
  <c r="G11" i="11"/>
  <c r="G11" i="10"/>
  <c r="G11" i="9"/>
  <c r="C23" i="11"/>
  <c r="C23" i="10"/>
  <c r="C23" i="9"/>
  <c r="O31" i="11"/>
  <c r="O31" i="10"/>
  <c r="O31" i="9"/>
  <c r="O95" i="11"/>
  <c r="O95" i="10"/>
  <c r="O95" i="9"/>
  <c r="C70" i="11"/>
  <c r="C70" i="10"/>
  <c r="C70" i="9"/>
  <c r="C102" i="11"/>
  <c r="C102" i="10"/>
  <c r="C102" i="9"/>
  <c r="O86" i="11"/>
  <c r="O86" i="10"/>
  <c r="O86" i="9"/>
  <c r="O54" i="11"/>
  <c r="O54" i="10"/>
  <c r="O54" i="9"/>
  <c r="O34" i="11"/>
  <c r="O34" i="10"/>
  <c r="O34" i="9"/>
  <c r="O14" i="11"/>
  <c r="O14" i="10"/>
  <c r="O14" i="9"/>
  <c r="K79" i="11"/>
  <c r="K79" i="10"/>
  <c r="K79" i="9"/>
  <c r="K47" i="11"/>
  <c r="K47" i="10"/>
  <c r="K47" i="9"/>
  <c r="K15" i="11"/>
  <c r="K15" i="10"/>
  <c r="K15" i="9"/>
  <c r="G83" i="11"/>
  <c r="G83" i="10"/>
  <c r="G83" i="9"/>
  <c r="G55" i="11"/>
  <c r="G55" i="10"/>
  <c r="G55" i="9"/>
  <c r="G23" i="11"/>
  <c r="G23" i="10"/>
  <c r="G23" i="9"/>
  <c r="C27" i="11"/>
  <c r="C27" i="10"/>
  <c r="C27" i="9"/>
</calcChain>
</file>

<file path=xl/sharedStrings.xml><?xml version="1.0" encoding="utf-8"?>
<sst xmlns="http://schemas.openxmlformats.org/spreadsheetml/2006/main" count="455" uniqueCount="407">
  <si>
    <t>No</t>
  </si>
  <si>
    <t>KodeBrg</t>
  </si>
  <si>
    <t>Harga</t>
  </si>
  <si>
    <t>Kode</t>
  </si>
  <si>
    <t xml:space="preserve">Harga </t>
  </si>
  <si>
    <t>Daftar Harga Gshop (sudah didiskon 30%)</t>
  </si>
  <si>
    <t>Daftar Harga Gshop</t>
  </si>
  <si>
    <t>AMD 0698</t>
  </si>
  <si>
    <t>IGN 0508</t>
  </si>
  <si>
    <t>AMD 0700</t>
  </si>
  <si>
    <t>JJS 0783</t>
  </si>
  <si>
    <t>DVD 0461</t>
  </si>
  <si>
    <t>IGN 0507</t>
  </si>
  <si>
    <t>AMD 0702</t>
  </si>
  <si>
    <t>AMD 0370</t>
  </si>
  <si>
    <t>GUM 0749</t>
  </si>
  <si>
    <t>AMD 0449</t>
  </si>
  <si>
    <t>IGN 0772</t>
  </si>
  <si>
    <t>JJS 0591</t>
  </si>
  <si>
    <t>JNL 0790</t>
  </si>
  <si>
    <t>DVD 0718</t>
  </si>
  <si>
    <t>AMD 0706</t>
  </si>
  <si>
    <t>HIP 0769</t>
  </si>
  <si>
    <t>GUM 0447</t>
  </si>
  <si>
    <t>JJS 0784</t>
  </si>
  <si>
    <t>AMD 0699</t>
  </si>
  <si>
    <t>JJS 0590</t>
  </si>
  <si>
    <t>AMD 0697</t>
  </si>
  <si>
    <t>IGN 0771</t>
  </si>
  <si>
    <t>AMD 0450</t>
  </si>
  <si>
    <t>AMD 0703</t>
  </si>
  <si>
    <t>DVD 0403</t>
  </si>
  <si>
    <t>AMD 0704</t>
  </si>
  <si>
    <t>GUM 0750</t>
  </si>
  <si>
    <t>AMD 0454</t>
  </si>
  <si>
    <t>JJS 0777</t>
  </si>
  <si>
    <t>GUM 0765</t>
  </si>
  <si>
    <t>AMD 0701</t>
  </si>
  <si>
    <t>JNL 0789</t>
  </si>
  <si>
    <t>IGN 0770</t>
  </si>
  <si>
    <t>JJS 0779</t>
  </si>
  <si>
    <t>JJS 0785</t>
  </si>
  <si>
    <t>GUM 0764</t>
  </si>
  <si>
    <t>GUM 0767</t>
  </si>
  <si>
    <t>DVD 0748</t>
  </si>
  <si>
    <t>GUM 0752</t>
  </si>
  <si>
    <t>DVD 0719</t>
  </si>
  <si>
    <t>DVD 0742</t>
  </si>
  <si>
    <t>RDH 0788</t>
  </si>
  <si>
    <t>HIP 0768</t>
  </si>
  <si>
    <t>GUM 0763</t>
  </si>
  <si>
    <t>IGN 0773</t>
  </si>
  <si>
    <t>IVN 0422</t>
  </si>
  <si>
    <t>RDH 0787</t>
  </si>
  <si>
    <t>IVN 0419</t>
  </si>
  <si>
    <t>AMD 0705</t>
  </si>
  <si>
    <t>IVN 0420</t>
  </si>
  <si>
    <t>JJS 0781</t>
  </si>
  <si>
    <t>JJS 0594</t>
  </si>
  <si>
    <t>GUM 0766</t>
  </si>
  <si>
    <t>JJS 0778</t>
  </si>
  <si>
    <t>IVN 0421</t>
  </si>
  <si>
    <t>RDH 0786</t>
  </si>
  <si>
    <t>IGN 0506</t>
  </si>
  <si>
    <t>JJS 0782</t>
  </si>
  <si>
    <t>JJS 0776</t>
  </si>
  <si>
    <t>JJS 0775</t>
  </si>
  <si>
    <t>JJS 0774</t>
  </si>
  <si>
    <t>ADG 5286</t>
  </si>
  <si>
    <t>ADG 0793</t>
  </si>
  <si>
    <t>ADG 0792</t>
  </si>
  <si>
    <t>ADG 0389</t>
  </si>
  <si>
    <t>ADG 0607</t>
  </si>
  <si>
    <t>GUM 0608</t>
  </si>
  <si>
    <t>ADG 0387</t>
  </si>
  <si>
    <t>ADG 0791</t>
  </si>
  <si>
    <t>ADG 0599</t>
  </si>
  <si>
    <t>NIK 5296</t>
  </si>
  <si>
    <t>NIK 5261</t>
  </si>
  <si>
    <t>NIK 5292</t>
  </si>
  <si>
    <t>NIK 5290</t>
  </si>
  <si>
    <t>WAW 5274</t>
  </si>
  <si>
    <t>WAW 5298</t>
  </si>
  <si>
    <t>ADN 5247</t>
  </si>
  <si>
    <t>NIK 5293</t>
  </si>
  <si>
    <t>YON 5198</t>
  </si>
  <si>
    <t>WAW 5278</t>
  </si>
  <si>
    <t>NIK 5297</t>
  </si>
  <si>
    <t>WAW 5295</t>
  </si>
  <si>
    <t>ADN 5246</t>
  </si>
  <si>
    <t>NIK 5291</t>
  </si>
  <si>
    <t>DUL 5226</t>
  </si>
  <si>
    <t>WAW 5273</t>
  </si>
  <si>
    <t>ADG 5285</t>
  </si>
  <si>
    <t>DUL 5251</t>
  </si>
  <si>
    <t>RNI 5294</t>
  </si>
  <si>
    <t>NIK 5289</t>
  </si>
  <si>
    <t>RDH 1407</t>
  </si>
  <si>
    <t>IDR 1401</t>
  </si>
  <si>
    <t>GUM 1278</t>
  </si>
  <si>
    <t>RDW 1409</t>
  </si>
  <si>
    <t>FHM 1267</t>
  </si>
  <si>
    <t>GUM 1259</t>
  </si>
  <si>
    <t>RDH 1322</t>
  </si>
  <si>
    <t>FRN 1394</t>
  </si>
  <si>
    <t>JAK 1404</t>
  </si>
  <si>
    <t>ADG 1264</t>
  </si>
  <si>
    <t>FRN 1397</t>
  </si>
  <si>
    <t>JAK 1403</t>
  </si>
  <si>
    <t>FRN 1395</t>
  </si>
  <si>
    <t>RDH 1408</t>
  </si>
  <si>
    <t>RDW 1410</t>
  </si>
  <si>
    <t>RDH 1325</t>
  </si>
  <si>
    <t>JAK 1239</t>
  </si>
  <si>
    <t>RDW 1411</t>
  </si>
  <si>
    <t>JAK 1406</t>
  </si>
  <si>
    <t>JAK 1289</t>
  </si>
  <si>
    <t>JAK 1405</t>
  </si>
  <si>
    <t>FHM 1389</t>
  </si>
  <si>
    <t>IDR 1400</t>
  </si>
  <si>
    <t>AMD 1383</t>
  </si>
  <si>
    <t>IDR 1402</t>
  </si>
  <si>
    <t>AMD 1384</t>
  </si>
  <si>
    <t>GUM 1279</t>
  </si>
  <si>
    <t>RDW 1412</t>
  </si>
  <si>
    <t>ADN 1262</t>
  </si>
  <si>
    <t>JNL 1349</t>
  </si>
  <si>
    <t>NUR 1296</t>
  </si>
  <si>
    <t>YLI 1345</t>
  </si>
  <si>
    <t>JAK 1337</t>
  </si>
  <si>
    <t>JAK 1336</t>
  </si>
  <si>
    <t>JAK 1338</t>
  </si>
  <si>
    <t>NUR 1342</t>
  </si>
  <si>
    <t>JNL 1348</t>
  </si>
  <si>
    <t>GUN 1284</t>
  </si>
  <si>
    <t>JNL 1347</t>
  </si>
  <si>
    <t>GUN 1330</t>
  </si>
  <si>
    <t>IDR 1333</t>
  </si>
  <si>
    <t>NUR 1340</t>
  </si>
  <si>
    <t>NUR 1341</t>
  </si>
  <si>
    <t>IDR 1332</t>
  </si>
  <si>
    <t>GUN 1285</t>
  </si>
  <si>
    <t>RNI 1343</t>
  </si>
  <si>
    <t>GUN 1282</t>
  </si>
  <si>
    <t>BHJ 1266</t>
  </si>
  <si>
    <t>GIA 1070</t>
  </si>
  <si>
    <t>NUR 1339</t>
  </si>
  <si>
    <t>GUN 1283</t>
  </si>
  <si>
    <t>GUN 1329</t>
  </si>
  <si>
    <t>GUN 1331</t>
  </si>
  <si>
    <t>MGN 4306</t>
  </si>
  <si>
    <t>MGN 4307</t>
  </si>
  <si>
    <t>MGN 4199</t>
  </si>
  <si>
    <t>MGN 4235</t>
  </si>
  <si>
    <t>PRW 4309</t>
  </si>
  <si>
    <t>MGN 4308</t>
  </si>
  <si>
    <t>PRW 4240</t>
  </si>
  <si>
    <t>PRW 4304</t>
  </si>
  <si>
    <t>DDS 4299</t>
  </si>
  <si>
    <t>PRW 4303</t>
  </si>
  <si>
    <t>IDR 4232</t>
  </si>
  <si>
    <t>PRW 4291</t>
  </si>
  <si>
    <t>IDR 4233</t>
  </si>
  <si>
    <t>ADN 4267</t>
  </si>
  <si>
    <t>JAK 4283</t>
  </si>
  <si>
    <t>WRN 2197</t>
  </si>
  <si>
    <t>MRZ 2191</t>
  </si>
  <si>
    <t>WRN 2194</t>
  </si>
  <si>
    <t>WRN 2192</t>
  </si>
  <si>
    <t>WRN 2195</t>
  </si>
  <si>
    <t>WRN 2128</t>
  </si>
  <si>
    <t>MRZ 2188</t>
  </si>
  <si>
    <t>WRN 2148</t>
  </si>
  <si>
    <t>WRN 2196</t>
  </si>
  <si>
    <t>MRZ 2183</t>
  </si>
  <si>
    <t>MRZ 2190</t>
  </si>
  <si>
    <t>ZUK 9446</t>
  </si>
  <si>
    <t>RZY 9437</t>
  </si>
  <si>
    <t>ZUK 9414</t>
  </si>
  <si>
    <t>ZUK 9415</t>
  </si>
  <si>
    <t>RZY 9438</t>
  </si>
  <si>
    <t>MBR 9435</t>
  </si>
  <si>
    <t>ZUK 9447</t>
  </si>
  <si>
    <t>DNZ 9364</t>
  </si>
  <si>
    <t>MBR 9436</t>
  </si>
  <si>
    <t>ZRN 9441</t>
  </si>
  <si>
    <t>RZY 9385</t>
  </si>
  <si>
    <t>DNZ 9366</t>
  </si>
  <si>
    <t>ZUK 9445</t>
  </si>
  <si>
    <t>RZY 9386</t>
  </si>
  <si>
    <t>ZRN 9442</t>
  </si>
  <si>
    <t>SRP 9439</t>
  </si>
  <si>
    <t>ZRN 9443</t>
  </si>
  <si>
    <t>ZRN 9444</t>
  </si>
  <si>
    <t>ZRN 9407</t>
  </si>
  <si>
    <t>SRP 9440</t>
  </si>
  <si>
    <t>DDR 8331</t>
  </si>
  <si>
    <t>IMN 8313</t>
  </si>
  <si>
    <t>DDR 8392</t>
  </si>
  <si>
    <t>DDR 8303</t>
  </si>
  <si>
    <t>IMN 8399</t>
  </si>
  <si>
    <t>DDR 8294</t>
  </si>
  <si>
    <t>DDR 8304</t>
  </si>
  <si>
    <t>DDR 8393</t>
  </si>
  <si>
    <t>DDR 8394</t>
  </si>
  <si>
    <t>KIM 8315</t>
  </si>
  <si>
    <t>KIM 8400</t>
  </si>
  <si>
    <t>KIM 8401</t>
  </si>
  <si>
    <t>KIM 8402</t>
  </si>
  <si>
    <t>KIM 8263</t>
  </si>
  <si>
    <t>IMN 8398</t>
  </si>
  <si>
    <t>DDR 8297</t>
  </si>
  <si>
    <t>MRZ 2199</t>
  </si>
  <si>
    <t>MRZ 2198</t>
  </si>
  <si>
    <t>MRZ 2200</t>
  </si>
  <si>
    <t>SNY 6075</t>
  </si>
  <si>
    <t>DEN 6107</t>
  </si>
  <si>
    <t>SNY 6076</t>
  </si>
  <si>
    <t>MLY 6316</t>
  </si>
  <si>
    <t>GRL 6000</t>
  </si>
  <si>
    <t>DEN 6106</t>
  </si>
  <si>
    <t>SNY 6137</t>
  </si>
  <si>
    <t>ENI 6119</t>
  </si>
  <si>
    <t>DEN 6112</t>
  </si>
  <si>
    <t>GRL 6126</t>
  </si>
  <si>
    <t>SNY 6136</t>
  </si>
  <si>
    <t>JJO 6057</t>
  </si>
  <si>
    <t>MLY 6069</t>
  </si>
  <si>
    <t>GRL 6125</t>
  </si>
  <si>
    <t>MLY 6132</t>
  </si>
  <si>
    <t>ENI 6114</t>
  </si>
  <si>
    <t>GRL 6054</t>
  </si>
  <si>
    <t>GRL 6088</t>
  </si>
  <si>
    <t>DEN 6113</t>
  </si>
  <si>
    <t>DEN 6108</t>
  </si>
  <si>
    <t>IWA 7351</t>
  </si>
  <si>
    <t>DCS 7348</t>
  </si>
  <si>
    <t>DCS 7295</t>
  </si>
  <si>
    <t>IWA 7350</t>
  </si>
  <si>
    <t>DCS 7346</t>
  </si>
  <si>
    <t>GRL 6124</t>
  </si>
  <si>
    <t>GRL 6127</t>
  </si>
  <si>
    <t>GGT 0794</t>
  </si>
  <si>
    <t>GGT 0795</t>
  </si>
  <si>
    <t>GGT 0796</t>
  </si>
  <si>
    <t>GGT 0797</t>
  </si>
  <si>
    <t>GGT 0798</t>
  </si>
  <si>
    <t>GGT 0629</t>
  </si>
  <si>
    <t>GGT 1327</t>
  </si>
  <si>
    <t>GGT 1414</t>
  </si>
  <si>
    <t>GGT 0622</t>
  </si>
  <si>
    <t xml:space="preserve">GGT 4311 </t>
  </si>
  <si>
    <t>AMD 0455</t>
  </si>
  <si>
    <t>GUM 0478</t>
  </si>
  <si>
    <t>DVD 0717</t>
  </si>
  <si>
    <t>DVD 0715</t>
  </si>
  <si>
    <t>DUL 3265</t>
  </si>
  <si>
    <t>DVD 0707</t>
  </si>
  <si>
    <t>GUM 0473</t>
  </si>
  <si>
    <t>DVD 0708</t>
  </si>
  <si>
    <t>DVD 0714</t>
  </si>
  <si>
    <t>DVD 0709</t>
  </si>
  <si>
    <t>JJS 0780</t>
  </si>
  <si>
    <t>DVD 0743</t>
  </si>
  <si>
    <t>DNW 5250</t>
  </si>
  <si>
    <t>DNW 5287</t>
  </si>
  <si>
    <t>DUL 5288</t>
  </si>
  <si>
    <t>DUL 3297</t>
  </si>
  <si>
    <t>DUL 3302</t>
  </si>
  <si>
    <t>DUL 3298</t>
  </si>
  <si>
    <t>DUL 3271</t>
  </si>
  <si>
    <t>HSB 3283</t>
  </si>
  <si>
    <t>HSB 3281</t>
  </si>
  <si>
    <t>HSB 3284</t>
  </si>
  <si>
    <t>DNW 3261</t>
  </si>
  <si>
    <t>DUL 3299</t>
  </si>
  <si>
    <t>GIN 3280</t>
  </si>
  <si>
    <t>DUL 3263</t>
  </si>
  <si>
    <t>DUL 3236</t>
  </si>
  <si>
    <t>ADN 3249</t>
  </si>
  <si>
    <t>DUL 3301</t>
  </si>
  <si>
    <t>DNW 3307</t>
  </si>
  <si>
    <t>DUL 3304</t>
  </si>
  <si>
    <t>DNW 3308</t>
  </si>
  <si>
    <t>DUL 3295</t>
  </si>
  <si>
    <t>DNW 3309</t>
  </si>
  <si>
    <t>DUL 3294</t>
  </si>
  <si>
    <t>DUL 3278</t>
  </si>
  <si>
    <t>DUL 3296</t>
  </si>
  <si>
    <t>DUL 3306</t>
  </si>
  <si>
    <t>DUL 3303</t>
  </si>
  <si>
    <t>DUL 3305</t>
  </si>
  <si>
    <t>JAK 1290</t>
  </si>
  <si>
    <t>YLI 1344</t>
  </si>
  <si>
    <t>YLI 1219</t>
  </si>
  <si>
    <t>YLI 1311</t>
  </si>
  <si>
    <t>JAK 1334</t>
  </si>
  <si>
    <t>ATB 1328</t>
  </si>
  <si>
    <t>IDR 1287</t>
  </si>
  <si>
    <t>YLI 1346</t>
  </si>
  <si>
    <t>JAK 1335</t>
  </si>
  <si>
    <t>JAK 1321</t>
  </si>
  <si>
    <t>HSB 1399</t>
  </si>
  <si>
    <t>FRN 1222</t>
  </si>
  <si>
    <t>FHM 1270</t>
  </si>
  <si>
    <t>DUL 1385</t>
  </si>
  <si>
    <t>ADN 1226</t>
  </si>
  <si>
    <t>FHM 1269</t>
  </si>
  <si>
    <t>FHM 1391</t>
  </si>
  <si>
    <t>FHM 1390</t>
  </si>
  <si>
    <t>FHM 1392</t>
  </si>
  <si>
    <t>FHM 1386</t>
  </si>
  <si>
    <t>FRN 1396</t>
  </si>
  <si>
    <t>FHM 1393</t>
  </si>
  <si>
    <t>DNW 4297</t>
  </si>
  <si>
    <t>DDS 4305</t>
  </si>
  <si>
    <t>PRW 4310</t>
  </si>
  <si>
    <t>ADN 4264</t>
  </si>
  <si>
    <t>ADN 4258</t>
  </si>
  <si>
    <t>ADN 4262</t>
  </si>
  <si>
    <t>HSB 4301</t>
  </si>
  <si>
    <t>HSB 4302</t>
  </si>
  <si>
    <t>DUL 4300</t>
  </si>
  <si>
    <t>FRZ 9432</t>
  </si>
  <si>
    <t>FRZ 9332</t>
  </si>
  <si>
    <t>FRZ 9429</t>
  </si>
  <si>
    <t>FRZ 9428</t>
  </si>
  <si>
    <t>FRZ 9430</t>
  </si>
  <si>
    <t>DWA 9425</t>
  </si>
  <si>
    <t>FRZ 9431</t>
  </si>
  <si>
    <t>FRZ 9328</t>
  </si>
  <si>
    <t>HAN 9433</t>
  </si>
  <si>
    <t>HAN 9378</t>
  </si>
  <si>
    <t>FRZ 9372</t>
  </si>
  <si>
    <t>FRZ 9369</t>
  </si>
  <si>
    <t>DWA 9423</t>
  </si>
  <si>
    <t>SRP 9390</t>
  </si>
  <si>
    <t>SRP 9389</t>
  </si>
  <si>
    <t>ARF 9299</t>
  </si>
  <si>
    <t>DWA 9426</t>
  </si>
  <si>
    <t>DWA 9424</t>
  </si>
  <si>
    <t>DWA 9422</t>
  </si>
  <si>
    <t>HAN 9434</t>
  </si>
  <si>
    <t>FRZ 9427</t>
  </si>
  <si>
    <t>HAN 9376</t>
  </si>
  <si>
    <t>ARF 9357</t>
  </si>
  <si>
    <t>ARF 9359</t>
  </si>
  <si>
    <t>BNH 8301</t>
  </si>
  <si>
    <t>DNS 8397</t>
  </si>
  <si>
    <t>DDR 8332</t>
  </si>
  <si>
    <t>BNH 8330</t>
  </si>
  <si>
    <t>KIM 8272</t>
  </si>
  <si>
    <t>BNH 8299</t>
  </si>
  <si>
    <t>BNH 8283</t>
  </si>
  <si>
    <t>DDR 8395</t>
  </si>
  <si>
    <t>BNH 8329</t>
  </si>
  <si>
    <t>DDR 8335</t>
  </si>
  <si>
    <t>BNH 8327</t>
  </si>
  <si>
    <t>DDR 8334</t>
  </si>
  <si>
    <t>BNH 8328</t>
  </si>
  <si>
    <t>IMN 8312</t>
  </si>
  <si>
    <t>DDR 8333</t>
  </si>
  <si>
    <t>DNS 8396</t>
  </si>
  <si>
    <t>GRL 6128</t>
  </si>
  <si>
    <t>MOH 6135</t>
  </si>
  <si>
    <t>MOH 6133</t>
  </si>
  <si>
    <t>AGN 6049</t>
  </si>
  <si>
    <t>MLY 6131</t>
  </si>
  <si>
    <t>AGN 6017</t>
  </si>
  <si>
    <t>TNO 6138</t>
  </si>
  <si>
    <t>AGH 6046</t>
  </si>
  <si>
    <t>LLT 6061</t>
  </si>
  <si>
    <t>SNY 6078</t>
  </si>
  <si>
    <t>MLY 6130</t>
  </si>
  <si>
    <t>MOH 6134</t>
  </si>
  <si>
    <t>MLY 6086</t>
  </si>
  <si>
    <t>AGH 6099</t>
  </si>
  <si>
    <t>SNY 6079</t>
  </si>
  <si>
    <t>JJO 6129</t>
  </si>
  <si>
    <t>AGN 6105</t>
  </si>
  <si>
    <t>AGH 6104</t>
  </si>
  <si>
    <t>YYT 7355</t>
  </si>
  <si>
    <t>YYT 7337</t>
  </si>
  <si>
    <t>DCS 7304</t>
  </si>
  <si>
    <t>DCS 7299</t>
  </si>
  <si>
    <t>YYT 7338</t>
  </si>
  <si>
    <t>ABP 7263</t>
  </si>
  <si>
    <t>YYT 7359</t>
  </si>
  <si>
    <t>YYT 7358</t>
  </si>
  <si>
    <t>ABP 7244</t>
  </si>
  <si>
    <t>YYT 7356</t>
  </si>
  <si>
    <t>YYT 7354</t>
  </si>
  <si>
    <t>TNO 7314</t>
  </si>
  <si>
    <t>DCS 7303</t>
  </si>
  <si>
    <t>AGN 7266</t>
  </si>
  <si>
    <t>YYT 7360</t>
  </si>
  <si>
    <t>YYT 7357</t>
  </si>
  <si>
    <t>DCS 7302</t>
  </si>
  <si>
    <t>ABP 7243</t>
  </si>
  <si>
    <t>DCS 7269</t>
  </si>
  <si>
    <t>ABP 7288</t>
  </si>
  <si>
    <t>MUL 7352</t>
  </si>
  <si>
    <t>AGN 7345</t>
  </si>
  <si>
    <t>DCS 7349</t>
  </si>
  <si>
    <t>DCS 7347</t>
  </si>
  <si>
    <t>MUL 7353</t>
  </si>
  <si>
    <t>YYT 7336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</si>
</sst>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1" fontId="2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" fontId="4" fillId="0" borderId="0" xfId="1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" fontId="4" fillId="0" borderId="0" xfId="1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4" fillId="0" borderId="0" xfId="1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41" fontId="4" fillId="0" borderId="1" xfId="0" applyNumberFormat="1" applyFont="1" applyBorder="1" applyAlignment="1">
      <alignment vertical="center"/>
    </xf>
    <xf numFmtId="41" fontId="4" fillId="0" borderId="2" xfId="0" applyNumberFormat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41" fontId="0" fillId="0" borderId="1" xfId="4" applyFont="1" applyBorder="1"/>
    <xf numFmtId="41" fontId="0" fillId="0" borderId="0" xfId="4" applyFont="1"/>
    <xf numFmtId="2" fontId="3" fillId="0" borderId="0" xfId="0" applyNumberFormat="1" applyFont="1" applyAlignment="1">
      <alignment horizontal="center" vertical="center"/>
    </xf>
  </cellXfs>
  <cellStyles count="5">
    <cellStyle name="Comma" xfId="1" builtinId="3"/>
    <cellStyle name="Comma [0]" xfId="4" builtinId="6"/>
    <cellStyle name="Comma 2" xfId="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1"/>
  <sheetViews>
    <sheetView workbookViewId="0">
      <selection activeCell="F15" sqref="F15"/>
    </sheetView>
  </sheetViews>
  <sheetFormatPr defaultRowHeight="15"/>
  <cols>
    <col min="1" max="1" width="5.42578125" bestFit="1" customWidth="1"/>
    <col min="2" max="2" width="10.42578125" bestFit="1" customWidth="1"/>
    <col min="3" max="3" width="9" style="24" bestFit="1" customWidth="1"/>
  </cols>
  <sheetData>
    <row r="1" spans="1:3">
      <c r="A1" s="23" t="s">
        <v>0</v>
      </c>
      <c r="B1" s="23" t="s">
        <v>3</v>
      </c>
      <c r="C1" s="23" t="s">
        <v>4</v>
      </c>
    </row>
    <row r="2" spans="1:3">
      <c r="A2" s="23">
        <v>1</v>
      </c>
      <c r="B2" s="23" t="s">
        <v>7</v>
      </c>
      <c r="C2" s="23">
        <v>75600</v>
      </c>
    </row>
    <row r="3" spans="1:3">
      <c r="A3" s="23">
        <v>2</v>
      </c>
      <c r="B3" s="23" t="s">
        <v>8</v>
      </c>
      <c r="C3" s="23">
        <v>81970</v>
      </c>
    </row>
    <row r="4" spans="1:3">
      <c r="A4" s="23">
        <v>3</v>
      </c>
      <c r="B4" s="23" t="s">
        <v>9</v>
      </c>
      <c r="C4" s="23">
        <v>75600</v>
      </c>
    </row>
    <row r="5" spans="1:3">
      <c r="A5" s="23">
        <v>4</v>
      </c>
      <c r="B5" s="23" t="s">
        <v>10</v>
      </c>
      <c r="C5" s="23">
        <v>75600</v>
      </c>
    </row>
    <row r="6" spans="1:3">
      <c r="A6" s="23">
        <v>5</v>
      </c>
      <c r="B6" s="23" t="s">
        <v>11</v>
      </c>
      <c r="C6" s="23">
        <v>71190</v>
      </c>
    </row>
    <row r="7" spans="1:3">
      <c r="A7" s="23">
        <v>6</v>
      </c>
      <c r="B7" s="23" t="s">
        <v>12</v>
      </c>
      <c r="C7" s="23">
        <v>79450</v>
      </c>
    </row>
    <row r="8" spans="1:3">
      <c r="A8" s="23">
        <v>7</v>
      </c>
      <c r="B8" s="23" t="s">
        <v>13</v>
      </c>
      <c r="C8" s="23">
        <v>75600</v>
      </c>
    </row>
    <row r="9" spans="1:3">
      <c r="A9" s="23">
        <v>8</v>
      </c>
      <c r="B9" s="23" t="s">
        <v>14</v>
      </c>
      <c r="C9" s="23">
        <v>75600</v>
      </c>
    </row>
    <row r="10" spans="1:3">
      <c r="A10" s="23">
        <v>9</v>
      </c>
      <c r="B10" s="23" t="s">
        <v>15</v>
      </c>
      <c r="C10" s="23">
        <v>75600</v>
      </c>
    </row>
    <row r="11" spans="1:3">
      <c r="A11" s="23">
        <v>10</v>
      </c>
      <c r="B11" s="23" t="s">
        <v>16</v>
      </c>
      <c r="C11" s="23">
        <v>75600</v>
      </c>
    </row>
    <row r="12" spans="1:3">
      <c r="A12" s="23">
        <v>11</v>
      </c>
      <c r="B12" s="23" t="s">
        <v>17</v>
      </c>
      <c r="C12" s="23">
        <v>73640</v>
      </c>
    </row>
    <row r="13" spans="1:3">
      <c r="A13" s="23">
        <v>12</v>
      </c>
      <c r="B13" s="23" t="s">
        <v>18</v>
      </c>
      <c r="C13" s="23">
        <v>71190</v>
      </c>
    </row>
    <row r="14" spans="1:3">
      <c r="A14" s="23">
        <v>13</v>
      </c>
      <c r="B14" s="23" t="s">
        <v>19</v>
      </c>
      <c r="C14" s="23">
        <v>68670</v>
      </c>
    </row>
    <row r="15" spans="1:3">
      <c r="A15" s="23">
        <v>14</v>
      </c>
      <c r="B15" s="23" t="s">
        <v>20</v>
      </c>
      <c r="C15" s="23">
        <v>71190</v>
      </c>
    </row>
    <row r="16" spans="1:3">
      <c r="A16" s="23">
        <v>15</v>
      </c>
      <c r="B16" s="23" t="s">
        <v>21</v>
      </c>
      <c r="C16" s="23">
        <v>79730</v>
      </c>
    </row>
    <row r="17" spans="1:3">
      <c r="A17" s="23">
        <v>16</v>
      </c>
      <c r="B17" s="23" t="s">
        <v>22</v>
      </c>
      <c r="C17" s="23">
        <v>72380</v>
      </c>
    </row>
    <row r="18" spans="1:3">
      <c r="A18" s="23">
        <v>17</v>
      </c>
      <c r="B18" s="23" t="s">
        <v>23</v>
      </c>
      <c r="C18" s="23">
        <v>73080</v>
      </c>
    </row>
    <row r="19" spans="1:3">
      <c r="A19" s="23">
        <v>18</v>
      </c>
      <c r="B19" s="23" t="s">
        <v>24</v>
      </c>
      <c r="C19" s="23">
        <v>71190</v>
      </c>
    </row>
    <row r="20" spans="1:3">
      <c r="A20" s="23">
        <v>19</v>
      </c>
      <c r="B20" s="23" t="s">
        <v>25</v>
      </c>
      <c r="C20" s="23">
        <v>75600</v>
      </c>
    </row>
    <row r="21" spans="1:3">
      <c r="A21" s="23">
        <v>20</v>
      </c>
      <c r="B21" s="23" t="s">
        <v>26</v>
      </c>
      <c r="C21" s="23">
        <v>71190</v>
      </c>
    </row>
    <row r="22" spans="1:3">
      <c r="A22" s="23">
        <v>21</v>
      </c>
      <c r="B22" s="23" t="s">
        <v>27</v>
      </c>
      <c r="C22" s="23">
        <v>75600</v>
      </c>
    </row>
    <row r="23" spans="1:3">
      <c r="A23" s="23">
        <v>22</v>
      </c>
      <c r="B23" s="23" t="s">
        <v>28</v>
      </c>
      <c r="C23" s="23">
        <v>73640</v>
      </c>
    </row>
    <row r="24" spans="1:3">
      <c r="A24" s="23">
        <v>23</v>
      </c>
      <c r="B24" s="23" t="s">
        <v>29</v>
      </c>
      <c r="C24" s="23">
        <v>75600</v>
      </c>
    </row>
    <row r="25" spans="1:3">
      <c r="A25" s="23">
        <v>24</v>
      </c>
      <c r="B25" s="23" t="s">
        <v>30</v>
      </c>
      <c r="C25" s="23">
        <v>75600</v>
      </c>
    </row>
    <row r="26" spans="1:3">
      <c r="A26" s="23">
        <v>25</v>
      </c>
      <c r="B26" s="23" t="s">
        <v>31</v>
      </c>
      <c r="C26" s="23">
        <v>71190</v>
      </c>
    </row>
    <row r="27" spans="1:3">
      <c r="A27" s="23">
        <v>26</v>
      </c>
      <c r="B27" s="23" t="s">
        <v>32</v>
      </c>
      <c r="C27" s="23">
        <v>75600</v>
      </c>
    </row>
    <row r="28" spans="1:3">
      <c r="A28" s="23">
        <v>27</v>
      </c>
      <c r="B28" s="23" t="s">
        <v>33</v>
      </c>
      <c r="C28" s="23">
        <v>69930</v>
      </c>
    </row>
    <row r="29" spans="1:3">
      <c r="A29" s="23">
        <v>28</v>
      </c>
      <c r="B29" s="23" t="s">
        <v>34</v>
      </c>
      <c r="C29" s="23">
        <v>75600</v>
      </c>
    </row>
    <row r="30" spans="1:3">
      <c r="A30" s="23">
        <v>29</v>
      </c>
      <c r="B30" s="23" t="s">
        <v>35</v>
      </c>
      <c r="C30" s="23">
        <v>71190</v>
      </c>
    </row>
    <row r="31" spans="1:3">
      <c r="A31" s="23">
        <v>30</v>
      </c>
      <c r="B31" s="23" t="s">
        <v>36</v>
      </c>
      <c r="C31" s="23">
        <v>75600</v>
      </c>
    </row>
    <row r="32" spans="1:3">
      <c r="A32" s="23">
        <v>31</v>
      </c>
      <c r="B32" s="23" t="s">
        <v>37</v>
      </c>
      <c r="C32" s="23">
        <v>75600</v>
      </c>
    </row>
    <row r="33" spans="1:3">
      <c r="A33" s="23">
        <v>32</v>
      </c>
      <c r="B33" s="23" t="s">
        <v>38</v>
      </c>
      <c r="C33" s="23">
        <v>68670</v>
      </c>
    </row>
    <row r="34" spans="1:3">
      <c r="A34" s="23">
        <v>33</v>
      </c>
      <c r="B34" s="23" t="s">
        <v>39</v>
      </c>
      <c r="C34" s="23">
        <v>73640</v>
      </c>
    </row>
    <row r="35" spans="1:3">
      <c r="A35" s="23">
        <v>34</v>
      </c>
      <c r="B35" s="23" t="s">
        <v>40</v>
      </c>
      <c r="C35" s="23">
        <v>71190</v>
      </c>
    </row>
    <row r="36" spans="1:3">
      <c r="A36" s="23">
        <v>35</v>
      </c>
      <c r="B36" s="23" t="s">
        <v>41</v>
      </c>
      <c r="C36" s="23">
        <v>75600</v>
      </c>
    </row>
    <row r="37" spans="1:3">
      <c r="A37" s="23">
        <v>36</v>
      </c>
      <c r="B37" s="23" t="s">
        <v>42</v>
      </c>
      <c r="C37" s="23">
        <v>81970</v>
      </c>
    </row>
    <row r="38" spans="1:3">
      <c r="A38" s="23">
        <v>37</v>
      </c>
      <c r="B38" s="23" t="s">
        <v>43</v>
      </c>
      <c r="C38" s="23">
        <v>81970</v>
      </c>
    </row>
    <row r="39" spans="1:3">
      <c r="A39" s="23">
        <v>38</v>
      </c>
      <c r="B39" s="23" t="s">
        <v>44</v>
      </c>
      <c r="C39" s="23">
        <v>78120</v>
      </c>
    </row>
    <row r="40" spans="1:3">
      <c r="A40" s="23">
        <v>39</v>
      </c>
      <c r="B40" s="23" t="s">
        <v>45</v>
      </c>
      <c r="C40" s="23">
        <v>81970</v>
      </c>
    </row>
    <row r="41" spans="1:3">
      <c r="A41" s="23">
        <v>40</v>
      </c>
      <c r="B41" s="23" t="s">
        <v>46</v>
      </c>
      <c r="C41" s="23">
        <v>78120</v>
      </c>
    </row>
    <row r="42" spans="1:3">
      <c r="A42" s="23">
        <v>41</v>
      </c>
      <c r="B42" s="23" t="s">
        <v>47</v>
      </c>
      <c r="C42" s="23">
        <v>78120</v>
      </c>
    </row>
    <row r="43" spans="1:3">
      <c r="A43" s="23">
        <v>42</v>
      </c>
      <c r="B43" s="23" t="s">
        <v>48</v>
      </c>
      <c r="C43" s="23">
        <v>81970</v>
      </c>
    </row>
    <row r="44" spans="1:3">
      <c r="A44" s="23">
        <v>43</v>
      </c>
      <c r="B44" s="23" t="s">
        <v>49</v>
      </c>
      <c r="C44" s="23">
        <v>77560</v>
      </c>
    </row>
    <row r="45" spans="1:3">
      <c r="A45" s="23">
        <v>44</v>
      </c>
      <c r="B45" s="23" t="s">
        <v>50</v>
      </c>
      <c r="C45" s="23">
        <v>81970</v>
      </c>
    </row>
    <row r="46" spans="1:3">
      <c r="A46" s="23">
        <v>45</v>
      </c>
      <c r="B46" s="23" t="s">
        <v>51</v>
      </c>
      <c r="C46" s="23">
        <v>83860</v>
      </c>
    </row>
    <row r="47" spans="1:3">
      <c r="A47" s="23">
        <v>46</v>
      </c>
      <c r="B47" s="23" t="s">
        <v>52</v>
      </c>
      <c r="C47" s="23">
        <v>85820</v>
      </c>
    </row>
    <row r="48" spans="1:3">
      <c r="A48" s="23">
        <v>47</v>
      </c>
      <c r="B48" s="23" t="s">
        <v>53</v>
      </c>
      <c r="C48" s="23">
        <v>81970</v>
      </c>
    </row>
    <row r="49" spans="1:3">
      <c r="A49" s="23">
        <v>48</v>
      </c>
      <c r="B49" s="23" t="s">
        <v>54</v>
      </c>
      <c r="C49" s="23">
        <v>94710</v>
      </c>
    </row>
    <row r="50" spans="1:3">
      <c r="A50" s="23">
        <v>49</v>
      </c>
      <c r="B50" s="23" t="s">
        <v>55</v>
      </c>
      <c r="C50" s="23">
        <v>92120</v>
      </c>
    </row>
    <row r="51" spans="1:3">
      <c r="A51" s="23">
        <v>50</v>
      </c>
      <c r="B51" s="23" t="s">
        <v>56</v>
      </c>
      <c r="C51" s="23">
        <v>85820</v>
      </c>
    </row>
    <row r="52" spans="1:3">
      <c r="A52" s="23">
        <v>51</v>
      </c>
      <c r="B52" s="23" t="s">
        <v>57</v>
      </c>
      <c r="C52" s="23">
        <v>75600</v>
      </c>
    </row>
    <row r="53" spans="1:3">
      <c r="A53" s="23">
        <v>52</v>
      </c>
      <c r="B53" s="23" t="s">
        <v>58</v>
      </c>
      <c r="C53" s="23">
        <v>75600</v>
      </c>
    </row>
    <row r="54" spans="1:3">
      <c r="A54" s="23">
        <v>53</v>
      </c>
      <c r="B54" s="23" t="s">
        <v>59</v>
      </c>
      <c r="C54" s="23">
        <v>81970</v>
      </c>
    </row>
    <row r="55" spans="1:3">
      <c r="A55" s="23">
        <v>54</v>
      </c>
      <c r="B55" s="23" t="s">
        <v>60</v>
      </c>
      <c r="C55" s="23">
        <v>80640</v>
      </c>
    </row>
    <row r="56" spans="1:3">
      <c r="A56" s="23">
        <v>55</v>
      </c>
      <c r="B56" s="23" t="s">
        <v>61</v>
      </c>
      <c r="C56" s="23">
        <v>85820</v>
      </c>
    </row>
    <row r="57" spans="1:3">
      <c r="A57" s="23">
        <v>56</v>
      </c>
      <c r="B57" s="23" t="s">
        <v>62</v>
      </c>
      <c r="C57" s="23">
        <v>81970</v>
      </c>
    </row>
    <row r="58" spans="1:3">
      <c r="A58" s="23">
        <v>57</v>
      </c>
      <c r="B58" s="23" t="s">
        <v>63</v>
      </c>
      <c r="C58" s="23">
        <v>83860</v>
      </c>
    </row>
    <row r="59" spans="1:3">
      <c r="A59" s="23">
        <v>58</v>
      </c>
      <c r="B59" s="23" t="s">
        <v>64</v>
      </c>
      <c r="C59" s="23">
        <v>80640</v>
      </c>
    </row>
    <row r="60" spans="1:3">
      <c r="A60" s="23">
        <v>59</v>
      </c>
      <c r="B60" s="23" t="s">
        <v>65</v>
      </c>
      <c r="C60" s="23">
        <v>88970</v>
      </c>
    </row>
    <row r="61" spans="1:3">
      <c r="A61" s="23">
        <v>60</v>
      </c>
      <c r="B61" s="23" t="s">
        <v>66</v>
      </c>
      <c r="C61" s="23">
        <v>87710</v>
      </c>
    </row>
    <row r="62" spans="1:3">
      <c r="A62" s="23">
        <v>61</v>
      </c>
      <c r="B62" s="23" t="s">
        <v>67</v>
      </c>
      <c r="C62" s="23">
        <v>87710</v>
      </c>
    </row>
    <row r="63" spans="1:3">
      <c r="A63" s="23">
        <v>62</v>
      </c>
      <c r="B63" s="23" t="s">
        <v>68</v>
      </c>
      <c r="C63" s="23">
        <v>116899.99999999999</v>
      </c>
    </row>
    <row r="64" spans="1:3">
      <c r="A64" s="23">
        <v>63</v>
      </c>
      <c r="B64" s="23" t="s">
        <v>69</v>
      </c>
      <c r="C64" s="23">
        <v>111230</v>
      </c>
    </row>
    <row r="65" spans="1:3">
      <c r="A65" s="23">
        <v>64</v>
      </c>
      <c r="B65" s="23" t="s">
        <v>70</v>
      </c>
      <c r="C65" s="23">
        <v>102970</v>
      </c>
    </row>
    <row r="66" spans="1:3">
      <c r="A66" s="23">
        <v>65</v>
      </c>
      <c r="B66" s="23" t="s">
        <v>71</v>
      </c>
      <c r="C66" s="23">
        <v>88970</v>
      </c>
    </row>
    <row r="67" spans="1:3">
      <c r="A67" s="23">
        <v>66</v>
      </c>
      <c r="B67" s="23" t="s">
        <v>72</v>
      </c>
      <c r="C67" s="23">
        <v>88970</v>
      </c>
    </row>
    <row r="68" spans="1:3">
      <c r="A68" s="23">
        <v>67</v>
      </c>
      <c r="B68" s="23" t="s">
        <v>73</v>
      </c>
      <c r="C68" s="23">
        <v>89600</v>
      </c>
    </row>
    <row r="69" spans="1:3">
      <c r="A69" s="23">
        <v>68</v>
      </c>
      <c r="B69" s="23" t="s">
        <v>74</v>
      </c>
      <c r="C69" s="23">
        <v>88970</v>
      </c>
    </row>
    <row r="70" spans="1:3">
      <c r="A70" s="23">
        <v>69</v>
      </c>
      <c r="B70" s="23" t="s">
        <v>75</v>
      </c>
      <c r="C70" s="23">
        <v>94710</v>
      </c>
    </row>
    <row r="71" spans="1:3">
      <c r="A71" s="23">
        <v>70</v>
      </c>
      <c r="B71" s="23" t="s">
        <v>76</v>
      </c>
      <c r="C71" s="23">
        <v>88970</v>
      </c>
    </row>
    <row r="72" spans="1:3">
      <c r="A72" s="23">
        <v>71</v>
      </c>
      <c r="B72" s="23" t="s">
        <v>77</v>
      </c>
      <c r="C72" s="23">
        <v>133420</v>
      </c>
    </row>
    <row r="73" spans="1:3">
      <c r="A73" s="23">
        <v>72</v>
      </c>
      <c r="B73" s="23" t="s">
        <v>78</v>
      </c>
      <c r="C73" s="23">
        <v>128379.99999999999</v>
      </c>
    </row>
    <row r="74" spans="1:3">
      <c r="A74" s="23">
        <v>73</v>
      </c>
      <c r="B74" s="23" t="s">
        <v>79</v>
      </c>
      <c r="C74" s="23">
        <v>132160</v>
      </c>
    </row>
    <row r="75" spans="1:3">
      <c r="A75" s="23">
        <v>74</v>
      </c>
      <c r="B75" s="23" t="s">
        <v>80</v>
      </c>
      <c r="C75" s="23">
        <v>128379.99999999999</v>
      </c>
    </row>
    <row r="76" spans="1:3">
      <c r="A76" s="23">
        <v>75</v>
      </c>
      <c r="B76" s="23" t="s">
        <v>81</v>
      </c>
      <c r="C76" s="23">
        <v>125089.99999999999</v>
      </c>
    </row>
    <row r="77" spans="1:3">
      <c r="A77" s="23">
        <v>76</v>
      </c>
      <c r="B77" s="23" t="s">
        <v>82</v>
      </c>
      <c r="C77" s="23">
        <v>126489.99999999999</v>
      </c>
    </row>
    <row r="78" spans="1:3">
      <c r="A78" s="23">
        <v>77</v>
      </c>
      <c r="B78" s="23" t="s">
        <v>83</v>
      </c>
      <c r="C78" s="23">
        <v>137200</v>
      </c>
    </row>
    <row r="79" spans="1:3">
      <c r="A79" s="23">
        <v>78</v>
      </c>
      <c r="B79" s="23" t="s">
        <v>84</v>
      </c>
      <c r="C79" s="23">
        <v>128379.99999999999</v>
      </c>
    </row>
    <row r="80" spans="1:3">
      <c r="A80" s="23">
        <v>79</v>
      </c>
      <c r="B80" s="23" t="s">
        <v>85</v>
      </c>
      <c r="C80" s="23">
        <v>126489.99999999999</v>
      </c>
    </row>
    <row r="81" spans="1:3">
      <c r="A81" s="23">
        <v>80</v>
      </c>
      <c r="B81" s="23" t="s">
        <v>86</v>
      </c>
      <c r="C81" s="23">
        <v>123899.99999999999</v>
      </c>
    </row>
    <row r="82" spans="1:3">
      <c r="A82" s="23">
        <v>81</v>
      </c>
      <c r="B82" s="23" t="s">
        <v>87</v>
      </c>
      <c r="C82" s="23">
        <v>128379.99999999999</v>
      </c>
    </row>
    <row r="83" spans="1:3">
      <c r="A83" s="23">
        <v>82</v>
      </c>
      <c r="B83" s="23" t="s">
        <v>88</v>
      </c>
      <c r="C83" s="23">
        <v>126489.99999999999</v>
      </c>
    </row>
    <row r="84" spans="1:3">
      <c r="A84" s="23">
        <v>83</v>
      </c>
      <c r="B84" s="23" t="s">
        <v>89</v>
      </c>
      <c r="C84" s="23">
        <v>102970</v>
      </c>
    </row>
    <row r="85" spans="1:3">
      <c r="A85" s="23">
        <v>84</v>
      </c>
      <c r="B85" s="23" t="s">
        <v>90</v>
      </c>
      <c r="C85" s="23">
        <v>128379.99999999999</v>
      </c>
    </row>
    <row r="86" spans="1:3">
      <c r="A86" s="23">
        <v>85</v>
      </c>
      <c r="B86" s="23" t="s">
        <v>91</v>
      </c>
      <c r="C86" s="23">
        <v>107380</v>
      </c>
    </row>
    <row r="87" spans="1:3">
      <c r="A87" s="23">
        <v>86</v>
      </c>
      <c r="B87" s="23" t="s">
        <v>92</v>
      </c>
      <c r="C87" s="23">
        <v>116899.99999999999</v>
      </c>
    </row>
    <row r="88" spans="1:3">
      <c r="A88" s="23">
        <v>87</v>
      </c>
      <c r="B88" s="23" t="s">
        <v>93</v>
      </c>
      <c r="C88" s="23">
        <v>111230</v>
      </c>
    </row>
    <row r="89" spans="1:3">
      <c r="A89" s="23">
        <v>88</v>
      </c>
      <c r="B89" s="23" t="s">
        <v>94</v>
      </c>
      <c r="C89" s="23">
        <v>106750</v>
      </c>
    </row>
    <row r="90" spans="1:3">
      <c r="A90" s="23">
        <v>89</v>
      </c>
      <c r="B90" s="23" t="s">
        <v>95</v>
      </c>
      <c r="C90" s="23">
        <v>106750</v>
      </c>
    </row>
    <row r="91" spans="1:3">
      <c r="A91" s="23">
        <v>90</v>
      </c>
      <c r="B91" s="23" t="s">
        <v>96</v>
      </c>
      <c r="C91" s="23">
        <v>132160</v>
      </c>
    </row>
    <row r="92" spans="1:3">
      <c r="A92" s="23">
        <v>91</v>
      </c>
      <c r="B92" s="23" t="s">
        <v>97</v>
      </c>
      <c r="C92" s="23">
        <v>139160</v>
      </c>
    </row>
    <row r="93" spans="1:3">
      <c r="A93" s="23">
        <v>92</v>
      </c>
      <c r="B93" s="23" t="s">
        <v>98</v>
      </c>
      <c r="C93" s="23">
        <v>135940</v>
      </c>
    </row>
    <row r="94" spans="1:3">
      <c r="A94" s="23">
        <v>93</v>
      </c>
      <c r="B94" s="23" t="s">
        <v>99</v>
      </c>
      <c r="C94" s="23">
        <v>120119.99999999999</v>
      </c>
    </row>
    <row r="95" spans="1:3">
      <c r="A95" s="23">
        <v>94</v>
      </c>
      <c r="B95" s="23" t="s">
        <v>100</v>
      </c>
      <c r="C95" s="23">
        <v>116899.99999999999</v>
      </c>
    </row>
    <row r="96" spans="1:3">
      <c r="A96" s="23">
        <v>95</v>
      </c>
      <c r="B96" s="23" t="s">
        <v>101</v>
      </c>
      <c r="C96" s="23">
        <v>137200</v>
      </c>
    </row>
    <row r="97" spans="1:3">
      <c r="A97" s="23">
        <v>96</v>
      </c>
      <c r="B97" s="23" t="s">
        <v>102</v>
      </c>
      <c r="C97" s="23">
        <v>123899.99999999999</v>
      </c>
    </row>
    <row r="98" spans="1:3">
      <c r="A98" s="23">
        <v>97</v>
      </c>
      <c r="B98" s="23" t="s">
        <v>103</v>
      </c>
      <c r="C98" s="23">
        <v>135940</v>
      </c>
    </row>
    <row r="99" spans="1:3">
      <c r="A99" s="23">
        <v>98</v>
      </c>
      <c r="B99" s="23" t="s">
        <v>104</v>
      </c>
      <c r="C99" s="23">
        <v>116899.99999999999</v>
      </c>
    </row>
    <row r="100" spans="1:3">
      <c r="A100" s="23">
        <v>99</v>
      </c>
      <c r="B100" s="23" t="s">
        <v>105</v>
      </c>
      <c r="C100" s="23">
        <v>128379.99999999999</v>
      </c>
    </row>
    <row r="101" spans="1:3">
      <c r="A101" s="23">
        <v>100</v>
      </c>
      <c r="B101" s="23" t="s">
        <v>106</v>
      </c>
      <c r="C101" s="23">
        <v>120119.99999999999</v>
      </c>
    </row>
    <row r="102" spans="1:3">
      <c r="A102" s="23">
        <v>101</v>
      </c>
      <c r="B102" s="23" t="s">
        <v>107</v>
      </c>
      <c r="C102" s="23">
        <v>115639.99999999999</v>
      </c>
    </row>
    <row r="103" spans="1:3">
      <c r="A103" s="23">
        <v>102</v>
      </c>
      <c r="B103" s="23" t="s">
        <v>108</v>
      </c>
      <c r="C103" s="23">
        <v>128379.99999999999</v>
      </c>
    </row>
    <row r="104" spans="1:3">
      <c r="A104" s="23">
        <v>103</v>
      </c>
      <c r="B104" s="23" t="s">
        <v>109</v>
      </c>
      <c r="C104" s="23">
        <v>113120</v>
      </c>
    </row>
    <row r="105" spans="1:3">
      <c r="A105" s="23">
        <v>104</v>
      </c>
      <c r="B105" s="23" t="s">
        <v>110</v>
      </c>
      <c r="C105" s="23">
        <v>139160</v>
      </c>
    </row>
    <row r="106" spans="1:3">
      <c r="A106" s="23">
        <v>105</v>
      </c>
      <c r="B106" s="23" t="s">
        <v>111</v>
      </c>
      <c r="C106" s="23">
        <v>123899.99999999999</v>
      </c>
    </row>
    <row r="107" spans="1:3">
      <c r="A107" s="23">
        <v>106</v>
      </c>
      <c r="B107" s="23" t="s">
        <v>112</v>
      </c>
      <c r="C107" s="23">
        <v>122009.99999999999</v>
      </c>
    </row>
    <row r="108" spans="1:3">
      <c r="A108" s="23">
        <v>107</v>
      </c>
      <c r="B108" s="23" t="s">
        <v>113</v>
      </c>
      <c r="C108" s="23">
        <v>128379.99999999999</v>
      </c>
    </row>
    <row r="109" spans="1:3">
      <c r="A109" s="23">
        <v>108</v>
      </c>
      <c r="B109" s="23" t="s">
        <v>114</v>
      </c>
      <c r="C109" s="23">
        <v>123899.99999999999</v>
      </c>
    </row>
    <row r="110" spans="1:3">
      <c r="A110" s="23">
        <v>109</v>
      </c>
      <c r="B110" s="23" t="s">
        <v>115</v>
      </c>
      <c r="C110" s="23">
        <v>132160</v>
      </c>
    </row>
    <row r="111" spans="1:3">
      <c r="A111" s="23">
        <v>110</v>
      </c>
      <c r="B111" s="23" t="s">
        <v>116</v>
      </c>
      <c r="C111" s="23">
        <v>128379.99999999999</v>
      </c>
    </row>
    <row r="112" spans="1:3">
      <c r="A112" s="23">
        <v>111</v>
      </c>
      <c r="B112" s="23" t="s">
        <v>117</v>
      </c>
      <c r="C112" s="23">
        <v>132160</v>
      </c>
    </row>
    <row r="113" spans="1:3">
      <c r="A113" s="23">
        <v>112</v>
      </c>
      <c r="B113" s="23" t="s">
        <v>118</v>
      </c>
      <c r="C113" s="23">
        <v>147420</v>
      </c>
    </row>
    <row r="114" spans="1:3">
      <c r="A114" s="23">
        <v>113</v>
      </c>
      <c r="B114" s="23" t="s">
        <v>119</v>
      </c>
      <c r="C114" s="23">
        <v>125789.99999999999</v>
      </c>
    </row>
    <row r="115" spans="1:3">
      <c r="A115" s="23">
        <v>114</v>
      </c>
      <c r="B115" s="23" t="s">
        <v>120</v>
      </c>
      <c r="C115" s="23">
        <v>158200</v>
      </c>
    </row>
    <row r="116" spans="1:3">
      <c r="A116" s="23">
        <v>115</v>
      </c>
      <c r="B116" s="23" t="s">
        <v>121</v>
      </c>
      <c r="C116" s="23">
        <v>125789.99999999999</v>
      </c>
    </row>
    <row r="117" spans="1:3">
      <c r="A117" s="23">
        <v>116</v>
      </c>
      <c r="B117" s="23" t="s">
        <v>122</v>
      </c>
      <c r="C117" s="23">
        <v>158200</v>
      </c>
    </row>
    <row r="118" spans="1:3">
      <c r="A118" s="23">
        <v>117</v>
      </c>
      <c r="B118" s="23" t="s">
        <v>123</v>
      </c>
      <c r="C118" s="23">
        <v>126489.99999999999</v>
      </c>
    </row>
    <row r="119" spans="1:3">
      <c r="A119" s="23">
        <v>118</v>
      </c>
      <c r="B119" s="23" t="s">
        <v>124</v>
      </c>
      <c r="C119" s="23">
        <v>123899.99999999999</v>
      </c>
    </row>
    <row r="120" spans="1:3">
      <c r="A120" s="23">
        <v>119</v>
      </c>
      <c r="B120" s="23" t="s">
        <v>125</v>
      </c>
      <c r="C120" s="23">
        <v>154350</v>
      </c>
    </row>
    <row r="121" spans="1:3">
      <c r="A121" s="23">
        <v>120</v>
      </c>
      <c r="B121" s="23" t="s">
        <v>126</v>
      </c>
      <c r="C121" s="23">
        <v>152530</v>
      </c>
    </row>
    <row r="122" spans="1:3">
      <c r="A122" s="23">
        <v>121</v>
      </c>
      <c r="B122" s="23" t="s">
        <v>127</v>
      </c>
      <c r="C122" s="23">
        <v>151200</v>
      </c>
    </row>
    <row r="123" spans="1:3">
      <c r="A123" s="23">
        <v>122</v>
      </c>
      <c r="B123" s="23" t="s">
        <v>128</v>
      </c>
      <c r="C123" s="23">
        <v>149310</v>
      </c>
    </row>
    <row r="124" spans="1:3">
      <c r="A124" s="23">
        <v>123</v>
      </c>
      <c r="B124" s="23" t="s">
        <v>129</v>
      </c>
      <c r="C124" s="23">
        <v>180390</v>
      </c>
    </row>
    <row r="125" spans="1:3">
      <c r="A125" s="23">
        <v>124</v>
      </c>
      <c r="B125" s="23" t="s">
        <v>130</v>
      </c>
      <c r="C125" s="23">
        <v>161350</v>
      </c>
    </row>
    <row r="126" spans="1:3">
      <c r="A126" s="23">
        <v>125</v>
      </c>
      <c r="B126" s="23" t="s">
        <v>131</v>
      </c>
      <c r="C126" s="23">
        <v>171570</v>
      </c>
    </row>
    <row r="127" spans="1:3">
      <c r="A127" s="23">
        <v>126</v>
      </c>
      <c r="B127" s="23" t="s">
        <v>132</v>
      </c>
      <c r="C127" s="23">
        <v>151200</v>
      </c>
    </row>
    <row r="128" spans="1:3">
      <c r="A128" s="23">
        <v>127</v>
      </c>
      <c r="B128" s="23" t="s">
        <v>133</v>
      </c>
      <c r="C128" s="23">
        <v>158200</v>
      </c>
    </row>
    <row r="129" spans="1:3">
      <c r="A129" s="23">
        <v>128</v>
      </c>
      <c r="B129" s="23" t="s">
        <v>134</v>
      </c>
      <c r="C129" s="23">
        <v>147420</v>
      </c>
    </row>
    <row r="130" spans="1:3">
      <c r="A130" s="23">
        <v>129</v>
      </c>
      <c r="B130" s="23" t="s">
        <v>135</v>
      </c>
      <c r="C130" s="23">
        <v>152530</v>
      </c>
    </row>
    <row r="131" spans="1:3">
      <c r="A131" s="23">
        <v>130</v>
      </c>
      <c r="B131" s="23" t="s">
        <v>136</v>
      </c>
      <c r="C131" s="23">
        <v>163240</v>
      </c>
    </row>
    <row r="132" spans="1:3">
      <c r="A132" s="23">
        <v>131</v>
      </c>
      <c r="B132" s="23" t="s">
        <v>137</v>
      </c>
      <c r="C132" s="23">
        <v>152530</v>
      </c>
    </row>
    <row r="133" spans="1:3">
      <c r="A133" s="23">
        <v>132</v>
      </c>
      <c r="B133" s="23" t="s">
        <v>138</v>
      </c>
      <c r="C133" s="23">
        <v>151200</v>
      </c>
    </row>
    <row r="134" spans="1:3">
      <c r="A134" s="23">
        <v>133</v>
      </c>
      <c r="B134" s="23" t="s">
        <v>139</v>
      </c>
      <c r="C134" s="23">
        <v>151200</v>
      </c>
    </row>
    <row r="135" spans="1:3">
      <c r="A135" s="23">
        <v>134</v>
      </c>
      <c r="B135" s="23" t="s">
        <v>140</v>
      </c>
      <c r="C135" s="23">
        <v>149310</v>
      </c>
    </row>
    <row r="136" spans="1:3">
      <c r="A136" s="23">
        <v>135</v>
      </c>
      <c r="B136" s="23" t="s">
        <v>141</v>
      </c>
      <c r="C136" s="23">
        <v>137200</v>
      </c>
    </row>
    <row r="137" spans="1:3">
      <c r="A137" s="23">
        <v>136</v>
      </c>
      <c r="B137" s="23" t="s">
        <v>142</v>
      </c>
      <c r="C137" s="23">
        <v>158200</v>
      </c>
    </row>
    <row r="138" spans="1:3">
      <c r="A138" s="23">
        <v>137</v>
      </c>
      <c r="B138" s="23" t="s">
        <v>143</v>
      </c>
      <c r="C138" s="23">
        <v>141050</v>
      </c>
    </row>
    <row r="139" spans="1:3">
      <c r="A139" s="23">
        <v>138</v>
      </c>
      <c r="B139" s="23" t="s">
        <v>144</v>
      </c>
      <c r="C139" s="23">
        <v>154350</v>
      </c>
    </row>
    <row r="140" spans="1:3">
      <c r="A140" s="23">
        <v>139</v>
      </c>
      <c r="B140" s="23" t="s">
        <v>145</v>
      </c>
      <c r="C140" s="23">
        <v>171570</v>
      </c>
    </row>
    <row r="141" spans="1:3">
      <c r="A141" s="23">
        <v>140</v>
      </c>
      <c r="B141" s="23" t="s">
        <v>146</v>
      </c>
      <c r="C141" s="23">
        <v>164570</v>
      </c>
    </row>
    <row r="142" spans="1:3">
      <c r="A142" s="23">
        <v>141</v>
      </c>
      <c r="B142" s="23" t="s">
        <v>147</v>
      </c>
      <c r="C142" s="23">
        <v>163240</v>
      </c>
    </row>
    <row r="143" spans="1:3">
      <c r="A143" s="23">
        <v>142</v>
      </c>
      <c r="B143" s="23" t="s">
        <v>148</v>
      </c>
      <c r="C143" s="23">
        <v>158200</v>
      </c>
    </row>
    <row r="144" spans="1:3">
      <c r="A144" s="23">
        <v>143</v>
      </c>
      <c r="B144" s="23" t="s">
        <v>149</v>
      </c>
      <c r="C144" s="23">
        <v>163240</v>
      </c>
    </row>
    <row r="145" spans="1:3">
      <c r="A145" s="23">
        <v>144</v>
      </c>
      <c r="B145" s="23" t="s">
        <v>150</v>
      </c>
      <c r="C145" s="23">
        <v>166460</v>
      </c>
    </row>
    <row r="146" spans="1:3">
      <c r="A146" s="23">
        <v>145</v>
      </c>
      <c r="B146" s="23" t="s">
        <v>151</v>
      </c>
      <c r="C146" s="23">
        <v>166460</v>
      </c>
    </row>
    <row r="147" spans="1:3">
      <c r="A147" s="23">
        <v>146</v>
      </c>
      <c r="B147" s="23" t="s">
        <v>152</v>
      </c>
      <c r="C147" s="23">
        <v>166460</v>
      </c>
    </row>
    <row r="148" spans="1:3">
      <c r="A148" s="23">
        <v>147</v>
      </c>
      <c r="B148" s="23" t="s">
        <v>153</v>
      </c>
      <c r="C148" s="23">
        <v>166460</v>
      </c>
    </row>
    <row r="149" spans="1:3">
      <c r="A149" s="23">
        <v>148</v>
      </c>
      <c r="B149" s="23" t="s">
        <v>154</v>
      </c>
      <c r="C149" s="23">
        <v>149870</v>
      </c>
    </row>
    <row r="150" spans="1:3">
      <c r="A150" s="23">
        <v>149</v>
      </c>
      <c r="B150" s="23" t="s">
        <v>155</v>
      </c>
      <c r="C150" s="23">
        <v>166460</v>
      </c>
    </row>
    <row r="151" spans="1:3">
      <c r="A151" s="23">
        <v>150</v>
      </c>
      <c r="B151" s="23" t="s">
        <v>156</v>
      </c>
      <c r="C151" s="23">
        <v>145530</v>
      </c>
    </row>
    <row r="152" spans="1:3">
      <c r="A152" s="23">
        <v>151</v>
      </c>
      <c r="B152" s="23" t="s">
        <v>157</v>
      </c>
      <c r="C152" s="23">
        <v>137200</v>
      </c>
    </row>
    <row r="153" spans="1:3">
      <c r="A153" s="23">
        <v>152</v>
      </c>
      <c r="B153" s="23" t="s">
        <v>158</v>
      </c>
      <c r="C153" s="23">
        <v>151200</v>
      </c>
    </row>
    <row r="154" spans="1:3">
      <c r="A154" s="23">
        <v>153</v>
      </c>
      <c r="B154" s="23" t="s">
        <v>159</v>
      </c>
      <c r="C154" s="23">
        <v>137200</v>
      </c>
    </row>
    <row r="155" spans="1:3">
      <c r="A155" s="23">
        <v>154</v>
      </c>
      <c r="B155" s="23" t="s">
        <v>160</v>
      </c>
      <c r="C155" s="23">
        <v>145530</v>
      </c>
    </row>
    <row r="156" spans="1:3">
      <c r="A156" s="23">
        <v>155</v>
      </c>
      <c r="B156" s="23" t="s">
        <v>161</v>
      </c>
      <c r="C156" s="23">
        <v>137200</v>
      </c>
    </row>
    <row r="157" spans="1:3">
      <c r="A157" s="23">
        <v>156</v>
      </c>
      <c r="B157" s="23" t="s">
        <v>162</v>
      </c>
      <c r="C157" s="23">
        <v>145530</v>
      </c>
    </row>
    <row r="158" spans="1:3">
      <c r="A158" s="23">
        <v>157</v>
      </c>
      <c r="B158" s="23" t="s">
        <v>163</v>
      </c>
      <c r="C158" s="23">
        <v>111230</v>
      </c>
    </row>
    <row r="159" spans="1:3">
      <c r="A159" s="23">
        <v>158</v>
      </c>
      <c r="B159" s="23" t="s">
        <v>164</v>
      </c>
      <c r="C159" s="23">
        <v>128379.99999999999</v>
      </c>
    </row>
    <row r="160" spans="1:3">
      <c r="A160" s="23">
        <v>159</v>
      </c>
      <c r="B160" s="23" t="s">
        <v>165</v>
      </c>
      <c r="C160" s="23">
        <v>73080</v>
      </c>
    </row>
    <row r="161" spans="1:3">
      <c r="A161" s="23">
        <v>160</v>
      </c>
      <c r="B161" s="23" t="s">
        <v>166</v>
      </c>
      <c r="C161" s="23">
        <v>62929.999999999993</v>
      </c>
    </row>
    <row r="162" spans="1:3">
      <c r="A162" s="23">
        <v>161</v>
      </c>
      <c r="B162" s="23" t="s">
        <v>167</v>
      </c>
      <c r="C162" s="23">
        <v>73080</v>
      </c>
    </row>
    <row r="163" spans="1:3">
      <c r="A163" s="23">
        <v>162</v>
      </c>
      <c r="B163" s="23" t="s">
        <v>168</v>
      </c>
      <c r="C163" s="23">
        <v>75600</v>
      </c>
    </row>
    <row r="164" spans="1:3">
      <c r="A164" s="23">
        <v>163</v>
      </c>
      <c r="B164" s="23" t="s">
        <v>169</v>
      </c>
      <c r="C164" s="23">
        <v>73080</v>
      </c>
    </row>
    <row r="165" spans="1:3">
      <c r="A165" s="23">
        <v>164</v>
      </c>
      <c r="B165" s="23" t="s">
        <v>170</v>
      </c>
      <c r="C165" s="23">
        <v>71190</v>
      </c>
    </row>
    <row r="166" spans="1:3">
      <c r="A166" s="23">
        <v>165</v>
      </c>
      <c r="B166" s="23" t="s">
        <v>171</v>
      </c>
      <c r="C166" s="23">
        <v>62929.999999999993</v>
      </c>
    </row>
    <row r="167" spans="1:3">
      <c r="A167" s="23">
        <v>166</v>
      </c>
      <c r="B167" s="23" t="s">
        <v>172</v>
      </c>
      <c r="C167" s="23">
        <v>74970</v>
      </c>
    </row>
    <row r="168" spans="1:3">
      <c r="A168" s="23">
        <v>167</v>
      </c>
      <c r="B168" s="23" t="s">
        <v>173</v>
      </c>
      <c r="C168" s="23">
        <v>73080</v>
      </c>
    </row>
    <row r="169" spans="1:3">
      <c r="A169" s="23">
        <v>168</v>
      </c>
      <c r="B169" s="23" t="s">
        <v>174</v>
      </c>
      <c r="C169" s="23">
        <v>62929.999999999993</v>
      </c>
    </row>
    <row r="170" spans="1:3">
      <c r="A170" s="23">
        <v>169</v>
      </c>
      <c r="B170" s="23" t="s">
        <v>175</v>
      </c>
      <c r="C170" s="23">
        <v>62929.999999999993</v>
      </c>
    </row>
    <row r="171" spans="1:3">
      <c r="A171" s="23">
        <v>170</v>
      </c>
      <c r="B171" s="23" t="s">
        <v>176</v>
      </c>
      <c r="C171" s="23">
        <v>124459.99999999999</v>
      </c>
    </row>
    <row r="172" spans="1:3">
      <c r="A172" s="23">
        <v>171</v>
      </c>
      <c r="B172" s="23" t="s">
        <v>177</v>
      </c>
      <c r="C172" s="23">
        <v>113750</v>
      </c>
    </row>
    <row r="173" spans="1:3">
      <c r="A173" s="23">
        <v>172</v>
      </c>
      <c r="B173" s="23" t="s">
        <v>178</v>
      </c>
      <c r="C173" s="23">
        <v>111230</v>
      </c>
    </row>
    <row r="174" spans="1:3">
      <c r="A174" s="23">
        <v>173</v>
      </c>
      <c r="B174" s="23" t="s">
        <v>179</v>
      </c>
      <c r="C174" s="23">
        <v>111230</v>
      </c>
    </row>
    <row r="175" spans="1:3">
      <c r="A175" s="23">
        <v>174</v>
      </c>
      <c r="B175" s="23" t="s">
        <v>180</v>
      </c>
      <c r="C175" s="23">
        <v>110530</v>
      </c>
    </row>
    <row r="176" spans="1:3">
      <c r="A176" s="23">
        <v>175</v>
      </c>
      <c r="B176" s="23" t="s">
        <v>181</v>
      </c>
      <c r="C176" s="23">
        <v>132790</v>
      </c>
    </row>
    <row r="177" spans="1:3">
      <c r="A177" s="23">
        <v>176</v>
      </c>
      <c r="B177" s="23" t="s">
        <v>182</v>
      </c>
      <c r="C177" s="23">
        <v>128379.99999999999</v>
      </c>
    </row>
    <row r="178" spans="1:3">
      <c r="A178" s="23">
        <v>177</v>
      </c>
      <c r="B178" s="23" t="s">
        <v>183</v>
      </c>
      <c r="C178" s="23">
        <v>96600</v>
      </c>
    </row>
    <row r="179" spans="1:3">
      <c r="A179" s="23">
        <v>178</v>
      </c>
      <c r="B179" s="23" t="s">
        <v>184</v>
      </c>
      <c r="C179" s="23">
        <v>124529.99999999999</v>
      </c>
    </row>
    <row r="180" spans="1:3">
      <c r="A180" s="23">
        <v>179</v>
      </c>
      <c r="B180" s="23" t="s">
        <v>185</v>
      </c>
      <c r="C180" s="23">
        <v>133420</v>
      </c>
    </row>
    <row r="181" spans="1:3">
      <c r="A181" s="23">
        <v>180</v>
      </c>
      <c r="B181" s="23" t="s">
        <v>186</v>
      </c>
      <c r="C181" s="23">
        <v>110530</v>
      </c>
    </row>
    <row r="182" spans="1:3">
      <c r="A182" s="23">
        <v>181</v>
      </c>
      <c r="B182" s="23" t="s">
        <v>187</v>
      </c>
      <c r="C182" s="23">
        <v>111230</v>
      </c>
    </row>
    <row r="183" spans="1:3">
      <c r="A183" s="23">
        <v>182</v>
      </c>
      <c r="B183" s="23" t="s">
        <v>188</v>
      </c>
      <c r="C183" s="23">
        <v>124459.99999999999</v>
      </c>
    </row>
    <row r="184" spans="1:3">
      <c r="A184" s="23">
        <v>183</v>
      </c>
      <c r="B184" s="23" t="s">
        <v>189</v>
      </c>
      <c r="C184" s="23">
        <v>113750</v>
      </c>
    </row>
    <row r="185" spans="1:3">
      <c r="A185" s="23">
        <v>184</v>
      </c>
      <c r="B185" s="23" t="s">
        <v>190</v>
      </c>
      <c r="C185" s="23">
        <v>104860</v>
      </c>
    </row>
    <row r="186" spans="1:3">
      <c r="A186" s="23">
        <v>185</v>
      </c>
      <c r="B186" s="23" t="s">
        <v>191</v>
      </c>
      <c r="C186" s="23">
        <v>128379.99999999999</v>
      </c>
    </row>
    <row r="187" spans="1:3">
      <c r="A187" s="23">
        <v>186</v>
      </c>
      <c r="B187" s="23" t="s">
        <v>192</v>
      </c>
      <c r="C187" s="23">
        <v>103600</v>
      </c>
    </row>
    <row r="188" spans="1:3">
      <c r="A188" s="23">
        <v>187</v>
      </c>
      <c r="B188" s="23" t="s">
        <v>193</v>
      </c>
      <c r="C188" s="23">
        <v>106750</v>
      </c>
    </row>
    <row r="189" spans="1:3">
      <c r="A189" s="23">
        <v>188</v>
      </c>
      <c r="B189" s="23" t="s">
        <v>194</v>
      </c>
      <c r="C189" s="23">
        <v>99750</v>
      </c>
    </row>
    <row r="190" spans="1:3">
      <c r="A190" s="23">
        <v>189</v>
      </c>
      <c r="B190" s="23" t="s">
        <v>195</v>
      </c>
      <c r="C190" s="23">
        <v>88970</v>
      </c>
    </row>
    <row r="191" spans="1:3">
      <c r="A191" s="23">
        <v>190</v>
      </c>
      <c r="B191" s="23" t="s">
        <v>196</v>
      </c>
      <c r="C191" s="23">
        <v>44520</v>
      </c>
    </row>
    <row r="192" spans="1:3">
      <c r="A192" s="23">
        <v>191</v>
      </c>
      <c r="B192" s="23" t="s">
        <v>197</v>
      </c>
      <c r="C192" s="23">
        <v>46340</v>
      </c>
    </row>
    <row r="193" spans="1:3">
      <c r="A193" s="23">
        <v>192</v>
      </c>
      <c r="B193" s="23" t="s">
        <v>198</v>
      </c>
      <c r="C193" s="23">
        <v>44520</v>
      </c>
    </row>
    <row r="194" spans="1:3">
      <c r="A194" s="23">
        <v>193</v>
      </c>
      <c r="B194" s="23" t="s">
        <v>199</v>
      </c>
      <c r="C194" s="23">
        <v>47670</v>
      </c>
    </row>
    <row r="195" spans="1:3">
      <c r="A195" s="23">
        <v>194</v>
      </c>
      <c r="B195" s="23" t="s">
        <v>200</v>
      </c>
      <c r="C195" s="23">
        <v>47040</v>
      </c>
    </row>
    <row r="196" spans="1:3">
      <c r="A196" s="23">
        <v>195</v>
      </c>
      <c r="B196" s="23" t="s">
        <v>201</v>
      </c>
      <c r="C196" s="23">
        <v>44520</v>
      </c>
    </row>
    <row r="197" spans="1:3">
      <c r="A197" s="23">
        <v>196</v>
      </c>
      <c r="B197" s="23" t="s">
        <v>202</v>
      </c>
      <c r="C197" s="23">
        <v>47670</v>
      </c>
    </row>
    <row r="198" spans="1:3">
      <c r="A198" s="23">
        <v>197</v>
      </c>
      <c r="B198" s="23" t="s">
        <v>203</v>
      </c>
      <c r="C198" s="23">
        <v>44520</v>
      </c>
    </row>
    <row r="199" spans="1:3">
      <c r="A199" s="23">
        <v>198</v>
      </c>
      <c r="B199" s="23" t="s">
        <v>204</v>
      </c>
      <c r="C199" s="23">
        <v>44520</v>
      </c>
    </row>
    <row r="200" spans="1:3">
      <c r="A200" s="23">
        <v>199</v>
      </c>
      <c r="B200" s="23" t="s">
        <v>205</v>
      </c>
      <c r="C200" s="23">
        <v>56560</v>
      </c>
    </row>
    <row r="201" spans="1:3">
      <c r="A201" s="23">
        <v>200</v>
      </c>
      <c r="B201" s="23" t="s">
        <v>206</v>
      </c>
      <c r="C201" s="23">
        <v>53410</v>
      </c>
    </row>
    <row r="202" spans="1:3">
      <c r="A202" s="23">
        <v>201</v>
      </c>
      <c r="B202" s="23" t="s">
        <v>207</v>
      </c>
      <c r="C202" s="23">
        <v>55300</v>
      </c>
    </row>
    <row r="203" spans="1:3">
      <c r="A203" s="23">
        <v>202</v>
      </c>
      <c r="B203" s="23" t="s">
        <v>208</v>
      </c>
      <c r="C203" s="23">
        <v>55300</v>
      </c>
    </row>
    <row r="204" spans="1:3">
      <c r="A204" s="23">
        <v>203</v>
      </c>
      <c r="B204" s="23" t="s">
        <v>209</v>
      </c>
      <c r="C204" s="23">
        <v>56560</v>
      </c>
    </row>
    <row r="205" spans="1:3">
      <c r="A205" s="23">
        <v>204</v>
      </c>
      <c r="B205" s="23" t="s">
        <v>210</v>
      </c>
      <c r="C205" s="23">
        <v>47040</v>
      </c>
    </row>
    <row r="206" spans="1:3">
      <c r="A206" s="23">
        <v>205</v>
      </c>
      <c r="B206" s="23" t="s">
        <v>211</v>
      </c>
      <c r="C206" s="23">
        <v>60409.999999999993</v>
      </c>
    </row>
    <row r="207" spans="1:3">
      <c r="A207" s="23">
        <v>206</v>
      </c>
      <c r="B207" s="23" t="s">
        <v>212</v>
      </c>
      <c r="C207" s="23">
        <v>66710</v>
      </c>
    </row>
    <row r="208" spans="1:3">
      <c r="A208" s="23">
        <v>207</v>
      </c>
      <c r="B208" s="23" t="s">
        <v>213</v>
      </c>
      <c r="C208" s="23">
        <v>64819.999999999993</v>
      </c>
    </row>
    <row r="209" spans="1:3">
      <c r="A209" s="23">
        <v>208</v>
      </c>
      <c r="B209" s="23" t="s">
        <v>214</v>
      </c>
      <c r="C209" s="23">
        <v>60409.999999999993</v>
      </c>
    </row>
    <row r="210" spans="1:3">
      <c r="A210" s="23">
        <v>209</v>
      </c>
      <c r="B210" s="23" t="s">
        <v>215</v>
      </c>
      <c r="C210" s="23">
        <v>145530</v>
      </c>
    </row>
    <row r="211" spans="1:3">
      <c r="A211" s="23">
        <v>210</v>
      </c>
      <c r="B211" s="23" t="s">
        <v>216</v>
      </c>
      <c r="C211" s="23">
        <v>152530</v>
      </c>
    </row>
    <row r="212" spans="1:3">
      <c r="A212" s="23">
        <v>211</v>
      </c>
      <c r="B212" s="23" t="s">
        <v>217</v>
      </c>
      <c r="C212" s="23">
        <v>145530</v>
      </c>
    </row>
    <row r="213" spans="1:3">
      <c r="A213" s="23">
        <v>212</v>
      </c>
      <c r="B213" s="23" t="s">
        <v>218</v>
      </c>
      <c r="C213" s="23">
        <v>133420</v>
      </c>
    </row>
    <row r="214" spans="1:3">
      <c r="A214" s="23">
        <v>213</v>
      </c>
      <c r="B214" s="23" t="s">
        <v>219</v>
      </c>
      <c r="C214" s="23">
        <v>203350</v>
      </c>
    </row>
    <row r="215" spans="1:3">
      <c r="A215" s="23">
        <v>214</v>
      </c>
      <c r="B215" s="23" t="s">
        <v>220</v>
      </c>
      <c r="C215" s="23">
        <v>162960</v>
      </c>
    </row>
    <row r="216" spans="1:3">
      <c r="A216" s="23">
        <v>215</v>
      </c>
      <c r="B216" s="23" t="s">
        <v>221</v>
      </c>
      <c r="C216" s="23">
        <v>141050</v>
      </c>
    </row>
    <row r="217" spans="1:3">
      <c r="A217" s="23">
        <v>216</v>
      </c>
      <c r="B217" s="23" t="s">
        <v>222</v>
      </c>
      <c r="C217" s="23">
        <v>120119.99999999999</v>
      </c>
    </row>
    <row r="218" spans="1:3">
      <c r="A218" s="23">
        <v>217</v>
      </c>
      <c r="B218" s="23" t="s">
        <v>223</v>
      </c>
      <c r="C218" s="23">
        <v>132160</v>
      </c>
    </row>
    <row r="219" spans="1:3">
      <c r="A219" s="23">
        <v>218</v>
      </c>
      <c r="B219" s="23" t="s">
        <v>224</v>
      </c>
      <c r="C219" s="23">
        <v>158200</v>
      </c>
    </row>
    <row r="220" spans="1:3">
      <c r="A220" s="23">
        <v>219</v>
      </c>
      <c r="B220" s="23" t="s">
        <v>225</v>
      </c>
      <c r="C220" s="23">
        <v>145530</v>
      </c>
    </row>
    <row r="221" spans="1:3">
      <c r="A221" s="23">
        <v>220</v>
      </c>
      <c r="B221" s="23" t="s">
        <v>226</v>
      </c>
      <c r="C221" s="23">
        <v>151200</v>
      </c>
    </row>
    <row r="222" spans="1:3">
      <c r="A222" s="23">
        <v>221</v>
      </c>
      <c r="B222" s="23" t="s">
        <v>227</v>
      </c>
      <c r="C222" s="23">
        <v>132160</v>
      </c>
    </row>
    <row r="223" spans="1:3">
      <c r="A223" s="23">
        <v>222</v>
      </c>
      <c r="B223" s="23" t="s">
        <v>228</v>
      </c>
      <c r="C223" s="23">
        <v>158200</v>
      </c>
    </row>
    <row r="224" spans="1:3">
      <c r="A224" s="23">
        <v>223</v>
      </c>
      <c r="B224" s="23" t="s">
        <v>229</v>
      </c>
      <c r="C224" s="23">
        <v>132160</v>
      </c>
    </row>
    <row r="225" spans="1:3">
      <c r="A225" s="23">
        <v>224</v>
      </c>
      <c r="B225" s="23" t="s">
        <v>230</v>
      </c>
      <c r="C225" s="23">
        <v>120119.99999999999</v>
      </c>
    </row>
    <row r="226" spans="1:3">
      <c r="A226" s="23">
        <v>225</v>
      </c>
      <c r="B226" s="23" t="s">
        <v>231</v>
      </c>
      <c r="C226" s="23">
        <v>189980</v>
      </c>
    </row>
    <row r="227" spans="1:3">
      <c r="A227" s="23">
        <v>226</v>
      </c>
      <c r="B227" s="23" t="s">
        <v>232</v>
      </c>
      <c r="C227" s="23">
        <v>143010</v>
      </c>
    </row>
    <row r="228" spans="1:3">
      <c r="A228" s="23">
        <v>227</v>
      </c>
      <c r="B228" s="23" t="s">
        <v>233</v>
      </c>
      <c r="C228" s="23">
        <v>132160</v>
      </c>
    </row>
    <row r="229" spans="1:3">
      <c r="A229" s="23">
        <v>228</v>
      </c>
      <c r="B229" s="23" t="s">
        <v>234</v>
      </c>
      <c r="C229" s="23">
        <v>158200</v>
      </c>
    </row>
    <row r="230" spans="1:3">
      <c r="A230" s="23">
        <v>229</v>
      </c>
      <c r="B230" s="23" t="s">
        <v>235</v>
      </c>
      <c r="C230" s="23">
        <v>123899.99999999999</v>
      </c>
    </row>
    <row r="231" spans="1:3">
      <c r="A231" s="23">
        <v>230</v>
      </c>
      <c r="B231" s="23" t="s">
        <v>236</v>
      </c>
      <c r="C231" s="23">
        <v>108010</v>
      </c>
    </row>
    <row r="232" spans="1:3">
      <c r="A232" s="23">
        <v>231</v>
      </c>
      <c r="B232" s="23" t="s">
        <v>237</v>
      </c>
      <c r="C232" s="23">
        <v>102970</v>
      </c>
    </row>
    <row r="233" spans="1:3">
      <c r="A233" s="23">
        <v>232</v>
      </c>
      <c r="B233" s="23" t="s">
        <v>238</v>
      </c>
      <c r="C233" s="23">
        <v>123899.99999999999</v>
      </c>
    </row>
    <row r="234" spans="1:3">
      <c r="A234" s="23">
        <v>233</v>
      </c>
      <c r="B234" s="23" t="s">
        <v>239</v>
      </c>
      <c r="C234" s="23">
        <v>104860</v>
      </c>
    </row>
    <row r="235" spans="1:3">
      <c r="A235" s="23">
        <v>234</v>
      </c>
      <c r="B235" s="23" t="s">
        <v>240</v>
      </c>
      <c r="C235" s="23">
        <v>158200</v>
      </c>
    </row>
    <row r="236" spans="1:3">
      <c r="A236" s="23">
        <v>235</v>
      </c>
      <c r="B236" s="23" t="s">
        <v>241</v>
      </c>
      <c r="C236" s="23">
        <v>158200</v>
      </c>
    </row>
    <row r="237" spans="1:3">
      <c r="A237" s="23">
        <v>236</v>
      </c>
      <c r="B237" s="23" t="s">
        <v>242</v>
      </c>
      <c r="C237" s="23">
        <v>117529.99999999999</v>
      </c>
    </row>
    <row r="238" spans="1:3">
      <c r="A238" s="23">
        <v>237</v>
      </c>
      <c r="B238" s="23" t="s">
        <v>243</v>
      </c>
      <c r="C238" s="23">
        <v>117529.99999999999</v>
      </c>
    </row>
    <row r="239" spans="1:3">
      <c r="A239" s="23">
        <v>238</v>
      </c>
      <c r="B239" s="23" t="s">
        <v>244</v>
      </c>
      <c r="C239" s="23">
        <v>117529.99999999999</v>
      </c>
    </row>
    <row r="240" spans="1:3">
      <c r="A240" s="23">
        <v>239</v>
      </c>
      <c r="B240" s="23" t="s">
        <v>245</v>
      </c>
      <c r="C240" s="23">
        <v>117529.99999999999</v>
      </c>
    </row>
    <row r="241" spans="1:3">
      <c r="A241" s="23">
        <v>240</v>
      </c>
      <c r="B241" s="23" t="s">
        <v>246</v>
      </c>
      <c r="C241" s="23">
        <v>117529.99999999999</v>
      </c>
    </row>
    <row r="242" spans="1:3">
      <c r="A242" s="23">
        <v>241</v>
      </c>
      <c r="B242" s="23" t="s">
        <v>247</v>
      </c>
      <c r="C242" s="23">
        <v>125789.99999999999</v>
      </c>
    </row>
    <row r="243" spans="1:3">
      <c r="A243" s="23">
        <v>242</v>
      </c>
      <c r="B243" s="23" t="s">
        <v>248</v>
      </c>
      <c r="C243" s="23">
        <v>270060</v>
      </c>
    </row>
    <row r="244" spans="1:3">
      <c r="A244" s="23">
        <v>243</v>
      </c>
      <c r="B244" s="23" t="s">
        <v>249</v>
      </c>
      <c r="C244" s="23">
        <v>263690</v>
      </c>
    </row>
    <row r="245" spans="1:3">
      <c r="A245" s="23">
        <v>244</v>
      </c>
      <c r="B245" s="23" t="s">
        <v>250</v>
      </c>
      <c r="C245" s="23">
        <v>117529.99999999999</v>
      </c>
    </row>
    <row r="246" spans="1:3">
      <c r="A246" s="23">
        <v>245</v>
      </c>
      <c r="B246" s="23" t="s">
        <v>251</v>
      </c>
      <c r="C246" s="23">
        <v>22260</v>
      </c>
    </row>
    <row r="247" spans="1:3">
      <c r="A247" s="23">
        <v>246</v>
      </c>
      <c r="B247" s="23" t="s">
        <v>252</v>
      </c>
      <c r="C247" s="23">
        <v>75600</v>
      </c>
    </row>
    <row r="248" spans="1:3">
      <c r="A248" s="23">
        <v>247</v>
      </c>
      <c r="B248" s="23" t="s">
        <v>253</v>
      </c>
      <c r="C248" s="23">
        <v>77560</v>
      </c>
    </row>
    <row r="249" spans="1:3">
      <c r="A249" s="23">
        <v>248</v>
      </c>
      <c r="B249" s="23" t="s">
        <v>254</v>
      </c>
      <c r="C249" s="23">
        <v>71190</v>
      </c>
    </row>
    <row r="250" spans="1:3">
      <c r="A250" s="23">
        <v>249</v>
      </c>
      <c r="B250" s="23" t="s">
        <v>255</v>
      </c>
      <c r="C250" s="23">
        <v>71190</v>
      </c>
    </row>
    <row r="251" spans="1:3">
      <c r="A251" s="23">
        <v>250</v>
      </c>
      <c r="B251" s="23" t="s">
        <v>256</v>
      </c>
      <c r="C251" s="23">
        <v>80640</v>
      </c>
    </row>
    <row r="252" spans="1:3">
      <c r="A252" s="23">
        <v>251</v>
      </c>
      <c r="B252" s="23" t="s">
        <v>257</v>
      </c>
      <c r="C252" s="23">
        <v>73080</v>
      </c>
    </row>
    <row r="253" spans="1:3">
      <c r="A253" s="23">
        <v>252</v>
      </c>
      <c r="B253" s="23" t="s">
        <v>258</v>
      </c>
      <c r="C253" s="23">
        <v>75600</v>
      </c>
    </row>
    <row r="254" spans="1:3">
      <c r="A254" s="23">
        <v>253</v>
      </c>
      <c r="B254" s="23" t="s">
        <v>259</v>
      </c>
      <c r="C254" s="23">
        <v>78120</v>
      </c>
    </row>
    <row r="255" spans="1:3">
      <c r="A255" s="23">
        <v>254</v>
      </c>
      <c r="B255" s="23" t="s">
        <v>260</v>
      </c>
      <c r="C255" s="23">
        <v>78120</v>
      </c>
    </row>
    <row r="256" spans="1:3">
      <c r="A256" s="23">
        <v>255</v>
      </c>
      <c r="B256" s="23" t="s">
        <v>261</v>
      </c>
      <c r="C256" s="23">
        <v>80640</v>
      </c>
    </row>
    <row r="257" spans="1:3">
      <c r="A257" s="23">
        <v>256</v>
      </c>
      <c r="B257" s="23" t="s">
        <v>262</v>
      </c>
      <c r="C257" s="23">
        <v>80640</v>
      </c>
    </row>
    <row r="258" spans="1:3">
      <c r="A258" s="23">
        <v>257</v>
      </c>
      <c r="B258" s="23" t="s">
        <v>263</v>
      </c>
      <c r="C258" s="23">
        <v>78120</v>
      </c>
    </row>
    <row r="259" spans="1:3">
      <c r="A259" s="23">
        <v>258</v>
      </c>
      <c r="B259" s="23" t="s">
        <v>264</v>
      </c>
      <c r="C259" s="23">
        <v>116899.99999999999</v>
      </c>
    </row>
    <row r="260" spans="1:3">
      <c r="A260" s="23">
        <v>259</v>
      </c>
      <c r="B260" s="23" t="s">
        <v>265</v>
      </c>
      <c r="C260" s="23">
        <v>111230</v>
      </c>
    </row>
    <row r="261" spans="1:3">
      <c r="A261" s="23">
        <v>260</v>
      </c>
      <c r="B261" s="23" t="s">
        <v>266</v>
      </c>
      <c r="C261" s="23">
        <v>120119.99999999999</v>
      </c>
    </row>
    <row r="262" spans="1:3">
      <c r="A262" s="23">
        <v>261</v>
      </c>
      <c r="B262" s="23" t="s">
        <v>267</v>
      </c>
      <c r="C262" s="23">
        <v>94710</v>
      </c>
    </row>
    <row r="263" spans="1:3">
      <c r="A263" s="23">
        <v>262</v>
      </c>
      <c r="B263" s="23" t="s">
        <v>268</v>
      </c>
      <c r="C263" s="23">
        <v>98490</v>
      </c>
    </row>
    <row r="264" spans="1:3">
      <c r="A264" s="23">
        <v>263</v>
      </c>
      <c r="B264" s="23" t="s">
        <v>269</v>
      </c>
      <c r="C264" s="23">
        <v>101710</v>
      </c>
    </row>
    <row r="265" spans="1:3">
      <c r="A265" s="23">
        <v>264</v>
      </c>
      <c r="B265" s="23" t="s">
        <v>270</v>
      </c>
      <c r="C265" s="23">
        <v>97790</v>
      </c>
    </row>
    <row r="266" spans="1:3">
      <c r="A266" s="23">
        <v>265</v>
      </c>
      <c r="B266" s="23" t="s">
        <v>271</v>
      </c>
      <c r="C266" s="23">
        <v>90230</v>
      </c>
    </row>
    <row r="267" spans="1:3">
      <c r="A267" s="23">
        <v>266</v>
      </c>
      <c r="B267" s="23" t="s">
        <v>272</v>
      </c>
      <c r="C267" s="23">
        <v>102970</v>
      </c>
    </row>
    <row r="268" spans="1:3">
      <c r="A268" s="23">
        <v>267</v>
      </c>
      <c r="B268" s="23" t="s">
        <v>273</v>
      </c>
      <c r="C268" s="23">
        <v>102970</v>
      </c>
    </row>
    <row r="269" spans="1:3">
      <c r="A269" s="23">
        <v>268</v>
      </c>
      <c r="B269" s="23" t="s">
        <v>274</v>
      </c>
      <c r="C269" s="23">
        <v>116899.99999999999</v>
      </c>
    </row>
    <row r="270" spans="1:3">
      <c r="A270" s="23">
        <v>269</v>
      </c>
      <c r="B270" s="23" t="s">
        <v>275</v>
      </c>
      <c r="C270" s="23">
        <v>98490</v>
      </c>
    </row>
    <row r="271" spans="1:3">
      <c r="A271" s="23">
        <v>270</v>
      </c>
      <c r="B271" s="23" t="s">
        <v>276</v>
      </c>
      <c r="C271" s="23">
        <v>94710</v>
      </c>
    </row>
    <row r="272" spans="1:3">
      <c r="A272" s="23">
        <v>271</v>
      </c>
      <c r="B272" s="23" t="s">
        <v>277</v>
      </c>
      <c r="C272" s="23">
        <v>106750</v>
      </c>
    </row>
    <row r="273" spans="1:3">
      <c r="A273" s="23">
        <v>272</v>
      </c>
      <c r="B273" s="23" t="s">
        <v>278</v>
      </c>
      <c r="C273" s="23">
        <v>107380</v>
      </c>
    </row>
    <row r="274" spans="1:3">
      <c r="A274" s="23">
        <v>273</v>
      </c>
      <c r="B274" s="23" t="s">
        <v>279</v>
      </c>
      <c r="C274" s="23">
        <v>128379.99999999999</v>
      </c>
    </row>
    <row r="275" spans="1:3">
      <c r="A275" s="23">
        <v>274</v>
      </c>
      <c r="B275" s="23" t="s">
        <v>280</v>
      </c>
      <c r="C275" s="23">
        <v>150570</v>
      </c>
    </row>
    <row r="276" spans="1:3">
      <c r="A276" s="23">
        <v>275</v>
      </c>
      <c r="B276" s="23" t="s">
        <v>281</v>
      </c>
      <c r="C276" s="23">
        <v>109900</v>
      </c>
    </row>
    <row r="277" spans="1:3">
      <c r="A277" s="23">
        <v>276</v>
      </c>
      <c r="B277" s="23" t="s">
        <v>282</v>
      </c>
      <c r="C277" s="23">
        <v>107380</v>
      </c>
    </row>
    <row r="278" spans="1:3">
      <c r="A278" s="23">
        <v>277</v>
      </c>
      <c r="B278" s="23" t="s">
        <v>283</v>
      </c>
      <c r="C278" s="23">
        <v>116899.99999999999</v>
      </c>
    </row>
    <row r="279" spans="1:3">
      <c r="A279" s="23">
        <v>278</v>
      </c>
      <c r="B279" s="23" t="s">
        <v>284</v>
      </c>
      <c r="C279" s="23">
        <v>107380</v>
      </c>
    </row>
    <row r="280" spans="1:3">
      <c r="A280" s="23">
        <v>279</v>
      </c>
      <c r="B280" s="23" t="s">
        <v>285</v>
      </c>
      <c r="C280" s="23">
        <v>108010</v>
      </c>
    </row>
    <row r="281" spans="1:3">
      <c r="A281" s="23">
        <v>280</v>
      </c>
      <c r="B281" s="23" t="s">
        <v>286</v>
      </c>
      <c r="C281" s="23">
        <v>107380</v>
      </c>
    </row>
    <row r="282" spans="1:3">
      <c r="A282" s="23">
        <v>281</v>
      </c>
      <c r="B282" s="23" t="s">
        <v>287</v>
      </c>
      <c r="C282" s="23">
        <v>106750</v>
      </c>
    </row>
    <row r="283" spans="1:3">
      <c r="A283" s="23">
        <v>282</v>
      </c>
      <c r="B283" s="23" t="s">
        <v>288</v>
      </c>
      <c r="C283" s="23">
        <v>111230</v>
      </c>
    </row>
    <row r="284" spans="1:3">
      <c r="A284" s="23">
        <v>283</v>
      </c>
      <c r="B284" s="23" t="s">
        <v>289</v>
      </c>
      <c r="C284" s="23">
        <v>111230</v>
      </c>
    </row>
    <row r="285" spans="1:3">
      <c r="A285" s="23">
        <v>284</v>
      </c>
      <c r="B285" s="23" t="s">
        <v>290</v>
      </c>
      <c r="C285" s="23">
        <v>111230</v>
      </c>
    </row>
    <row r="286" spans="1:3">
      <c r="A286" s="23">
        <v>285</v>
      </c>
      <c r="B286" s="23" t="s">
        <v>291</v>
      </c>
      <c r="C286" s="23">
        <v>104160</v>
      </c>
    </row>
    <row r="287" spans="1:3">
      <c r="A287" s="23">
        <v>286</v>
      </c>
      <c r="B287" s="23" t="s">
        <v>292</v>
      </c>
      <c r="C287" s="23">
        <v>170310</v>
      </c>
    </row>
    <row r="288" spans="1:3">
      <c r="A288" s="23">
        <v>287</v>
      </c>
      <c r="B288" s="23" t="s">
        <v>293</v>
      </c>
      <c r="C288" s="23">
        <v>142310</v>
      </c>
    </row>
    <row r="289" spans="1:3">
      <c r="A289" s="23">
        <v>288</v>
      </c>
      <c r="B289" s="23" t="s">
        <v>294</v>
      </c>
      <c r="C289" s="23">
        <v>143010</v>
      </c>
    </row>
    <row r="290" spans="1:3">
      <c r="A290" s="23">
        <v>289</v>
      </c>
      <c r="B290" s="23" t="s">
        <v>295</v>
      </c>
      <c r="C290" s="23">
        <v>137270</v>
      </c>
    </row>
    <row r="291" spans="1:3">
      <c r="A291" s="23">
        <v>290</v>
      </c>
      <c r="B291" s="23" t="s">
        <v>296</v>
      </c>
      <c r="C291" s="23">
        <v>150570</v>
      </c>
    </row>
    <row r="292" spans="1:3">
      <c r="A292" s="23">
        <v>291</v>
      </c>
      <c r="B292" s="23" t="s">
        <v>297</v>
      </c>
      <c r="C292" s="23">
        <v>150570</v>
      </c>
    </row>
    <row r="293" spans="1:3">
      <c r="A293" s="23">
        <v>292</v>
      </c>
      <c r="B293" s="23" t="s">
        <v>298</v>
      </c>
      <c r="C293" s="23">
        <v>137270</v>
      </c>
    </row>
    <row r="294" spans="1:3">
      <c r="A294" s="23">
        <v>293</v>
      </c>
      <c r="B294" s="23" t="s">
        <v>299</v>
      </c>
      <c r="C294" s="23">
        <v>145530</v>
      </c>
    </row>
    <row r="295" spans="1:3">
      <c r="A295" s="23">
        <v>294</v>
      </c>
      <c r="B295" s="23" t="s">
        <v>300</v>
      </c>
      <c r="C295" s="23">
        <v>171570</v>
      </c>
    </row>
    <row r="296" spans="1:3">
      <c r="A296" s="23">
        <v>295</v>
      </c>
      <c r="B296" s="23" t="s">
        <v>301</v>
      </c>
      <c r="C296" s="23">
        <v>150570</v>
      </c>
    </row>
    <row r="297" spans="1:3">
      <c r="A297" s="23">
        <v>296</v>
      </c>
      <c r="B297" s="23" t="s">
        <v>302</v>
      </c>
      <c r="C297" s="23">
        <v>116199.99999999999</v>
      </c>
    </row>
    <row r="298" spans="1:3">
      <c r="A298" s="23">
        <v>297</v>
      </c>
      <c r="B298" s="23" t="s">
        <v>303</v>
      </c>
      <c r="C298" s="23">
        <v>143010</v>
      </c>
    </row>
    <row r="299" spans="1:3">
      <c r="A299" s="23">
        <v>298</v>
      </c>
      <c r="B299" s="23" t="s">
        <v>304</v>
      </c>
      <c r="C299" s="23">
        <v>147420</v>
      </c>
    </row>
    <row r="300" spans="1:3">
      <c r="A300" s="23">
        <v>299</v>
      </c>
      <c r="B300" s="23" t="s">
        <v>305</v>
      </c>
      <c r="C300" s="23">
        <v>150570</v>
      </c>
    </row>
    <row r="301" spans="1:3">
      <c r="A301" s="23">
        <v>300</v>
      </c>
      <c r="B301" s="23" t="s">
        <v>306</v>
      </c>
      <c r="C301" s="23">
        <v>145530</v>
      </c>
    </row>
    <row r="302" spans="1:3">
      <c r="A302" s="23">
        <v>301</v>
      </c>
      <c r="B302" s="23" t="s">
        <v>307</v>
      </c>
      <c r="C302" s="23">
        <v>137200</v>
      </c>
    </row>
    <row r="303" spans="1:3">
      <c r="A303" s="23">
        <v>302</v>
      </c>
      <c r="B303" s="23" t="s">
        <v>308</v>
      </c>
      <c r="C303" s="23">
        <v>137200</v>
      </c>
    </row>
    <row r="304" spans="1:3">
      <c r="A304" s="23">
        <v>303</v>
      </c>
      <c r="B304" s="23" t="s">
        <v>309</v>
      </c>
      <c r="C304" s="23">
        <v>145530</v>
      </c>
    </row>
    <row r="305" spans="1:3">
      <c r="A305" s="23">
        <v>304</v>
      </c>
      <c r="B305" s="23" t="s">
        <v>310</v>
      </c>
      <c r="C305" s="23">
        <v>147420</v>
      </c>
    </row>
    <row r="306" spans="1:3">
      <c r="A306" s="23">
        <v>305</v>
      </c>
      <c r="B306" s="23" t="s">
        <v>311</v>
      </c>
      <c r="C306" s="23">
        <v>137200</v>
      </c>
    </row>
    <row r="307" spans="1:3">
      <c r="A307" s="23">
        <v>306</v>
      </c>
      <c r="B307" s="23" t="s">
        <v>312</v>
      </c>
      <c r="C307" s="23">
        <v>113120</v>
      </c>
    </row>
    <row r="308" spans="1:3">
      <c r="A308" s="23">
        <v>307</v>
      </c>
      <c r="B308" s="23" t="s">
        <v>313</v>
      </c>
      <c r="C308" s="23">
        <v>141050</v>
      </c>
    </row>
    <row r="309" spans="1:3">
      <c r="A309" s="23">
        <v>308</v>
      </c>
      <c r="B309" s="23" t="s">
        <v>314</v>
      </c>
      <c r="C309" s="23">
        <v>101080</v>
      </c>
    </row>
    <row r="310" spans="1:3">
      <c r="A310" s="23">
        <v>309</v>
      </c>
      <c r="B310" s="23" t="s">
        <v>315</v>
      </c>
      <c r="C310" s="23">
        <v>145530</v>
      </c>
    </row>
    <row r="311" spans="1:3">
      <c r="A311" s="23">
        <v>310</v>
      </c>
      <c r="B311" s="23" t="s">
        <v>316</v>
      </c>
      <c r="C311" s="23">
        <v>154350</v>
      </c>
    </row>
    <row r="312" spans="1:3">
      <c r="A312" s="23">
        <v>311</v>
      </c>
      <c r="B312" s="23" t="s">
        <v>317</v>
      </c>
      <c r="C312" s="23">
        <v>145530</v>
      </c>
    </row>
    <row r="313" spans="1:3">
      <c r="A313" s="23">
        <v>312</v>
      </c>
      <c r="B313" s="23" t="s">
        <v>318</v>
      </c>
      <c r="C313" s="23">
        <v>141050</v>
      </c>
    </row>
    <row r="314" spans="1:3">
      <c r="A314" s="23">
        <v>313</v>
      </c>
      <c r="B314" s="23" t="s">
        <v>319</v>
      </c>
      <c r="C314" s="23">
        <v>141050</v>
      </c>
    </row>
    <row r="315" spans="1:3">
      <c r="A315" s="23">
        <v>314</v>
      </c>
      <c r="B315" s="23" t="s">
        <v>320</v>
      </c>
      <c r="C315" s="23">
        <v>111230</v>
      </c>
    </row>
    <row r="316" spans="1:3">
      <c r="A316" s="23">
        <v>315</v>
      </c>
      <c r="B316" s="23" t="s">
        <v>321</v>
      </c>
      <c r="C316" s="23">
        <v>111230</v>
      </c>
    </row>
    <row r="317" spans="1:3">
      <c r="A317" s="23">
        <v>316</v>
      </c>
      <c r="B317" s="23" t="s">
        <v>322</v>
      </c>
      <c r="C317" s="23">
        <v>98490</v>
      </c>
    </row>
    <row r="318" spans="1:3">
      <c r="A318" s="23">
        <v>317</v>
      </c>
      <c r="B318" s="23" t="s">
        <v>323</v>
      </c>
      <c r="C318" s="23">
        <v>130269.99999999999</v>
      </c>
    </row>
    <row r="319" spans="1:3">
      <c r="A319" s="23">
        <v>318</v>
      </c>
      <c r="B319" s="23" t="s">
        <v>324</v>
      </c>
      <c r="C319" s="23">
        <v>115639.99999999999</v>
      </c>
    </row>
    <row r="320" spans="1:3">
      <c r="A320" s="23">
        <v>319</v>
      </c>
      <c r="B320" s="23" t="s">
        <v>325</v>
      </c>
      <c r="C320" s="23">
        <v>193830</v>
      </c>
    </row>
    <row r="321" spans="1:3">
      <c r="A321" s="23">
        <v>320</v>
      </c>
      <c r="B321" s="23" t="s">
        <v>326</v>
      </c>
      <c r="C321" s="23">
        <v>149310</v>
      </c>
    </row>
    <row r="322" spans="1:3">
      <c r="A322" s="23">
        <v>321</v>
      </c>
      <c r="B322" s="23" t="s">
        <v>327</v>
      </c>
      <c r="C322" s="23">
        <v>176680</v>
      </c>
    </row>
    <row r="323" spans="1:3">
      <c r="A323" s="23">
        <v>322</v>
      </c>
      <c r="B323" s="23" t="s">
        <v>328</v>
      </c>
      <c r="C323" s="23">
        <v>117529.99999999999</v>
      </c>
    </row>
    <row r="324" spans="1:3">
      <c r="A324" s="23">
        <v>323</v>
      </c>
      <c r="B324" s="23" t="s">
        <v>329</v>
      </c>
      <c r="C324" s="23">
        <v>155680</v>
      </c>
    </row>
    <row r="325" spans="1:3">
      <c r="A325" s="23">
        <v>324</v>
      </c>
      <c r="B325" s="23" t="s">
        <v>330</v>
      </c>
      <c r="C325" s="23">
        <v>132160</v>
      </c>
    </row>
    <row r="326" spans="1:3">
      <c r="A326" s="23">
        <v>325</v>
      </c>
      <c r="B326" s="23" t="s">
        <v>331</v>
      </c>
      <c r="C326" s="23">
        <v>88970</v>
      </c>
    </row>
    <row r="327" spans="1:3">
      <c r="A327" s="23">
        <v>326</v>
      </c>
      <c r="B327" s="23" t="s">
        <v>332</v>
      </c>
      <c r="C327" s="23">
        <v>87710</v>
      </c>
    </row>
    <row r="328" spans="1:3">
      <c r="A328" s="23">
        <v>327</v>
      </c>
      <c r="B328" s="23" t="s">
        <v>333</v>
      </c>
      <c r="C328" s="23">
        <v>141050</v>
      </c>
    </row>
    <row r="329" spans="1:3">
      <c r="A329" s="23">
        <v>328</v>
      </c>
      <c r="B329" s="23" t="s">
        <v>334</v>
      </c>
      <c r="C329" s="23">
        <v>141050</v>
      </c>
    </row>
    <row r="330" spans="1:3">
      <c r="A330" s="23">
        <v>329</v>
      </c>
      <c r="B330" s="23" t="s">
        <v>335</v>
      </c>
      <c r="C330" s="23">
        <v>117529.99999999999</v>
      </c>
    </row>
    <row r="331" spans="1:3">
      <c r="A331" s="23">
        <v>330</v>
      </c>
      <c r="B331" s="23" t="s">
        <v>336</v>
      </c>
      <c r="C331" s="23">
        <v>119489.99999999999</v>
      </c>
    </row>
    <row r="332" spans="1:3">
      <c r="A332" s="23">
        <v>331</v>
      </c>
      <c r="B332" s="23" t="s">
        <v>337</v>
      </c>
      <c r="C332" s="23">
        <v>119489.99999999999</v>
      </c>
    </row>
    <row r="333" spans="1:3">
      <c r="A333" s="23">
        <v>332</v>
      </c>
      <c r="B333" s="23" t="s">
        <v>338</v>
      </c>
      <c r="C333" s="23">
        <v>56560</v>
      </c>
    </row>
    <row r="334" spans="1:3">
      <c r="A334" s="23">
        <v>333</v>
      </c>
      <c r="B334" s="23" t="s">
        <v>339</v>
      </c>
      <c r="C334" s="23">
        <v>126489.99999999999</v>
      </c>
    </row>
    <row r="335" spans="1:3">
      <c r="A335" s="23">
        <v>334</v>
      </c>
      <c r="B335" s="23" t="s">
        <v>340</v>
      </c>
      <c r="C335" s="23">
        <v>110530</v>
      </c>
    </row>
    <row r="336" spans="1:3">
      <c r="A336" s="23">
        <v>335</v>
      </c>
      <c r="B336" s="23" t="s">
        <v>341</v>
      </c>
      <c r="C336" s="23">
        <v>110530</v>
      </c>
    </row>
    <row r="337" spans="1:3">
      <c r="A337" s="23">
        <v>336</v>
      </c>
      <c r="B337" s="23" t="s">
        <v>342</v>
      </c>
      <c r="C337" s="23">
        <v>75600</v>
      </c>
    </row>
    <row r="338" spans="1:3">
      <c r="A338" s="23">
        <v>337</v>
      </c>
      <c r="B338" s="23" t="s">
        <v>343</v>
      </c>
      <c r="C338" s="23">
        <v>128939.99999999999</v>
      </c>
    </row>
    <row r="339" spans="1:3">
      <c r="A339" s="23">
        <v>338</v>
      </c>
      <c r="B339" s="23" t="s">
        <v>344</v>
      </c>
      <c r="C339" s="23">
        <v>88970</v>
      </c>
    </row>
    <row r="340" spans="1:3">
      <c r="A340" s="23">
        <v>339</v>
      </c>
      <c r="B340" s="23" t="s">
        <v>345</v>
      </c>
      <c r="C340" s="23">
        <v>74970</v>
      </c>
    </row>
    <row r="341" spans="1:3">
      <c r="A341" s="23">
        <v>340</v>
      </c>
      <c r="B341" s="23" t="s">
        <v>346</v>
      </c>
      <c r="C341" s="23">
        <v>74970</v>
      </c>
    </row>
    <row r="342" spans="1:3">
      <c r="A342" s="23">
        <v>341</v>
      </c>
      <c r="B342" s="23" t="s">
        <v>347</v>
      </c>
      <c r="C342" s="23">
        <v>56560</v>
      </c>
    </row>
    <row r="343" spans="1:3">
      <c r="A343" s="23">
        <v>342</v>
      </c>
      <c r="B343" s="23" t="s">
        <v>348</v>
      </c>
      <c r="C343" s="23">
        <v>60409.999999999993</v>
      </c>
    </row>
    <row r="344" spans="1:3">
      <c r="A344" s="23">
        <v>343</v>
      </c>
      <c r="B344" s="23" t="s">
        <v>349</v>
      </c>
      <c r="C344" s="23">
        <v>53340</v>
      </c>
    </row>
    <row r="345" spans="1:3">
      <c r="A345" s="23">
        <v>344</v>
      </c>
      <c r="B345" s="23" t="s">
        <v>350</v>
      </c>
      <c r="C345" s="23">
        <v>58449.999999999993</v>
      </c>
    </row>
    <row r="346" spans="1:3">
      <c r="A346" s="23">
        <v>345</v>
      </c>
      <c r="B346" s="23" t="s">
        <v>351</v>
      </c>
      <c r="C346" s="23">
        <v>61599.999999999993</v>
      </c>
    </row>
    <row r="347" spans="1:3">
      <c r="A347" s="23">
        <v>346</v>
      </c>
      <c r="B347" s="23" t="s">
        <v>352</v>
      </c>
      <c r="C347" s="23">
        <v>56560</v>
      </c>
    </row>
    <row r="348" spans="1:3">
      <c r="A348" s="23">
        <v>347</v>
      </c>
      <c r="B348" s="23" t="s">
        <v>353</v>
      </c>
      <c r="C348" s="23">
        <v>55230</v>
      </c>
    </row>
    <row r="349" spans="1:3">
      <c r="A349" s="23">
        <v>348</v>
      </c>
      <c r="B349" s="23" t="s">
        <v>354</v>
      </c>
      <c r="C349" s="23">
        <v>46340</v>
      </c>
    </row>
    <row r="350" spans="1:3">
      <c r="A350" s="23">
        <v>349</v>
      </c>
      <c r="B350" s="23" t="s">
        <v>355</v>
      </c>
      <c r="C350" s="23">
        <v>58449.999999999993</v>
      </c>
    </row>
    <row r="351" spans="1:3">
      <c r="A351" s="23">
        <v>350</v>
      </c>
      <c r="B351" s="23" t="s">
        <v>356</v>
      </c>
      <c r="C351" s="23">
        <v>56560</v>
      </c>
    </row>
    <row r="352" spans="1:3">
      <c r="A352" s="23">
        <v>351</v>
      </c>
      <c r="B352" s="23" t="s">
        <v>357</v>
      </c>
      <c r="C352" s="23">
        <v>56560</v>
      </c>
    </row>
    <row r="353" spans="1:3">
      <c r="A353" s="23">
        <v>352</v>
      </c>
      <c r="B353" s="23" t="s">
        <v>358</v>
      </c>
      <c r="C353" s="23">
        <v>56560</v>
      </c>
    </row>
    <row r="354" spans="1:3">
      <c r="A354" s="23">
        <v>353</v>
      </c>
      <c r="B354" s="23" t="s">
        <v>359</v>
      </c>
      <c r="C354" s="23">
        <v>56560</v>
      </c>
    </row>
    <row r="355" spans="1:3">
      <c r="A355" s="23">
        <v>354</v>
      </c>
      <c r="B355" s="23" t="s">
        <v>360</v>
      </c>
      <c r="C355" s="23">
        <v>60409.999999999993</v>
      </c>
    </row>
    <row r="356" spans="1:3">
      <c r="A356" s="23">
        <v>355</v>
      </c>
      <c r="B356" s="23" t="s">
        <v>361</v>
      </c>
      <c r="C356" s="23">
        <v>56560</v>
      </c>
    </row>
    <row r="357" spans="1:3">
      <c r="A357" s="23">
        <v>356</v>
      </c>
      <c r="B357" s="23" t="s">
        <v>362</v>
      </c>
      <c r="C357" s="23">
        <v>59079.999999999993</v>
      </c>
    </row>
    <row r="358" spans="1:3">
      <c r="A358" s="23">
        <v>357</v>
      </c>
      <c r="B358" s="23" t="s">
        <v>363</v>
      </c>
      <c r="C358" s="23">
        <v>158200</v>
      </c>
    </row>
    <row r="359" spans="1:3">
      <c r="A359" s="23">
        <v>358</v>
      </c>
      <c r="B359" s="23" t="s">
        <v>364</v>
      </c>
      <c r="C359" s="23">
        <v>128379.99999999999</v>
      </c>
    </row>
    <row r="360" spans="1:3">
      <c r="A360" s="23">
        <v>359</v>
      </c>
      <c r="B360" s="23" t="s">
        <v>365</v>
      </c>
      <c r="C360" s="23">
        <v>128379.99999999999</v>
      </c>
    </row>
    <row r="361" spans="1:3">
      <c r="A361" s="23">
        <v>360</v>
      </c>
      <c r="B361" s="23" t="s">
        <v>366</v>
      </c>
      <c r="C361" s="23">
        <v>128659.99999999999</v>
      </c>
    </row>
    <row r="362" spans="1:3">
      <c r="A362" s="23">
        <v>361</v>
      </c>
      <c r="B362" s="23" t="s">
        <v>367</v>
      </c>
      <c r="C362" s="23">
        <v>126489.99999999999</v>
      </c>
    </row>
    <row r="363" spans="1:3">
      <c r="A363" s="23">
        <v>362</v>
      </c>
      <c r="B363" s="23" t="s">
        <v>368</v>
      </c>
      <c r="C363" s="23">
        <v>107380</v>
      </c>
    </row>
    <row r="364" spans="1:3">
      <c r="A364" s="23">
        <v>363</v>
      </c>
      <c r="B364" s="23" t="s">
        <v>369</v>
      </c>
      <c r="C364" s="23">
        <v>102970</v>
      </c>
    </row>
    <row r="365" spans="1:3">
      <c r="A365" s="23">
        <v>364</v>
      </c>
      <c r="B365" s="23" t="s">
        <v>370</v>
      </c>
      <c r="C365" s="23">
        <v>101080</v>
      </c>
    </row>
    <row r="366" spans="1:3">
      <c r="A366" s="23">
        <v>365</v>
      </c>
      <c r="B366" s="23" t="s">
        <v>371</v>
      </c>
      <c r="C366" s="23">
        <v>137270</v>
      </c>
    </row>
    <row r="367" spans="1:3">
      <c r="A367" s="23">
        <v>366</v>
      </c>
      <c r="B367" s="23" t="s">
        <v>372</v>
      </c>
      <c r="C367" s="23">
        <v>137270</v>
      </c>
    </row>
    <row r="368" spans="1:3">
      <c r="A368" s="23">
        <v>367</v>
      </c>
      <c r="B368" s="23" t="s">
        <v>373</v>
      </c>
      <c r="C368" s="23">
        <v>123899.99999999999</v>
      </c>
    </row>
    <row r="369" spans="1:3">
      <c r="A369" s="23">
        <v>368</v>
      </c>
      <c r="B369" s="23" t="s">
        <v>374</v>
      </c>
      <c r="C369" s="23">
        <v>128379.99999999999</v>
      </c>
    </row>
    <row r="370" spans="1:3">
      <c r="A370" s="23">
        <v>369</v>
      </c>
      <c r="B370" s="23" t="s">
        <v>375</v>
      </c>
      <c r="C370" s="23">
        <v>130269.99999999999</v>
      </c>
    </row>
    <row r="371" spans="1:3">
      <c r="A371" s="23">
        <v>370</v>
      </c>
      <c r="B371" s="23" t="s">
        <v>376</v>
      </c>
      <c r="C371" s="23">
        <v>128379.99999999999</v>
      </c>
    </row>
    <row r="372" spans="1:3">
      <c r="A372" s="23">
        <v>371</v>
      </c>
      <c r="B372" s="23" t="s">
        <v>377</v>
      </c>
      <c r="C372" s="23">
        <v>141050</v>
      </c>
    </row>
    <row r="373" spans="1:3">
      <c r="A373" s="23">
        <v>372</v>
      </c>
      <c r="B373" s="23" t="s">
        <v>378</v>
      </c>
      <c r="C373" s="23">
        <v>141050</v>
      </c>
    </row>
    <row r="374" spans="1:3">
      <c r="A374" s="23">
        <v>373</v>
      </c>
      <c r="B374" s="23" t="s">
        <v>379</v>
      </c>
      <c r="C374" s="23">
        <v>111510</v>
      </c>
    </row>
    <row r="375" spans="1:3">
      <c r="A375" s="23">
        <v>374</v>
      </c>
      <c r="B375" s="23" t="s">
        <v>380</v>
      </c>
      <c r="C375" s="23">
        <v>104860</v>
      </c>
    </row>
    <row r="376" spans="1:3">
      <c r="A376" s="23">
        <v>375</v>
      </c>
      <c r="B376" s="23" t="s">
        <v>381</v>
      </c>
      <c r="C376" s="23">
        <v>88970</v>
      </c>
    </row>
    <row r="377" spans="1:3">
      <c r="A377" s="23">
        <v>376</v>
      </c>
      <c r="B377" s="23" t="s">
        <v>382</v>
      </c>
      <c r="C377" s="23">
        <v>85820</v>
      </c>
    </row>
    <row r="378" spans="1:3">
      <c r="A378" s="23">
        <v>377</v>
      </c>
      <c r="B378" s="23" t="s">
        <v>383</v>
      </c>
      <c r="C378" s="23">
        <v>90790</v>
      </c>
    </row>
    <row r="379" spans="1:3">
      <c r="A379" s="23">
        <v>378</v>
      </c>
      <c r="B379" s="23" t="s">
        <v>384</v>
      </c>
      <c r="C379" s="23">
        <v>111230</v>
      </c>
    </row>
    <row r="380" spans="1:3">
      <c r="A380" s="23">
        <v>379</v>
      </c>
      <c r="B380" s="23" t="s">
        <v>385</v>
      </c>
      <c r="C380" s="23">
        <v>85820</v>
      </c>
    </row>
    <row r="381" spans="1:3">
      <c r="A381" s="23">
        <v>380</v>
      </c>
      <c r="B381" s="23" t="s">
        <v>386</v>
      </c>
      <c r="C381" s="23">
        <v>81340</v>
      </c>
    </row>
    <row r="382" spans="1:3">
      <c r="A382" s="23">
        <v>381</v>
      </c>
      <c r="B382" s="23" t="s">
        <v>387</v>
      </c>
      <c r="C382" s="23">
        <v>85820</v>
      </c>
    </row>
    <row r="383" spans="1:3">
      <c r="A383" s="23">
        <v>382</v>
      </c>
      <c r="B383" s="23" t="s">
        <v>388</v>
      </c>
      <c r="C383" s="23">
        <v>88970</v>
      </c>
    </row>
    <row r="384" spans="1:3">
      <c r="A384" s="23">
        <v>383</v>
      </c>
      <c r="B384" s="23" t="s">
        <v>389</v>
      </c>
      <c r="C384" s="23">
        <v>77560</v>
      </c>
    </row>
    <row r="385" spans="1:3">
      <c r="A385" s="23">
        <v>384</v>
      </c>
      <c r="B385" s="23" t="s">
        <v>390</v>
      </c>
      <c r="C385" s="23">
        <v>85820</v>
      </c>
    </row>
    <row r="386" spans="1:3">
      <c r="A386" s="23">
        <v>385</v>
      </c>
      <c r="B386" s="23" t="s">
        <v>391</v>
      </c>
      <c r="C386" s="23">
        <v>85820</v>
      </c>
    </row>
    <row r="387" spans="1:3">
      <c r="A387" s="23">
        <v>386</v>
      </c>
      <c r="B387" s="23" t="s">
        <v>392</v>
      </c>
      <c r="C387" s="23">
        <v>102970</v>
      </c>
    </row>
    <row r="388" spans="1:3">
      <c r="A388" s="23">
        <v>387</v>
      </c>
      <c r="B388" s="23" t="s">
        <v>393</v>
      </c>
      <c r="C388" s="23">
        <v>111230</v>
      </c>
    </row>
    <row r="389" spans="1:3">
      <c r="A389" s="23">
        <v>388</v>
      </c>
      <c r="B389" s="23" t="s">
        <v>394</v>
      </c>
      <c r="C389" s="23">
        <v>101080</v>
      </c>
    </row>
    <row r="390" spans="1:3">
      <c r="A390" s="23">
        <v>389</v>
      </c>
      <c r="B390" s="23" t="s">
        <v>395</v>
      </c>
      <c r="C390" s="23">
        <v>85820</v>
      </c>
    </row>
    <row r="391" spans="1:3">
      <c r="A391" s="23">
        <v>390</v>
      </c>
      <c r="B391" s="23" t="s">
        <v>396</v>
      </c>
      <c r="C391" s="23">
        <v>85820</v>
      </c>
    </row>
    <row r="392" spans="1:3">
      <c r="A392" s="23">
        <v>391</v>
      </c>
      <c r="B392" s="23" t="s">
        <v>397</v>
      </c>
      <c r="C392" s="23">
        <v>90790</v>
      </c>
    </row>
    <row r="393" spans="1:3">
      <c r="A393" s="23">
        <v>392</v>
      </c>
      <c r="B393" s="23" t="s">
        <v>398</v>
      </c>
      <c r="C393" s="23">
        <v>82600</v>
      </c>
    </row>
    <row r="394" spans="1:3">
      <c r="A394" s="23">
        <v>393</v>
      </c>
      <c r="B394" s="23" t="s">
        <v>399</v>
      </c>
      <c r="C394" s="23">
        <v>81970</v>
      </c>
    </row>
    <row r="395" spans="1:3">
      <c r="A395" s="23">
        <v>394</v>
      </c>
      <c r="B395" s="23" t="s">
        <v>400</v>
      </c>
      <c r="C395" s="23">
        <v>99680</v>
      </c>
    </row>
    <row r="396" spans="1:3">
      <c r="A396" s="23">
        <v>395</v>
      </c>
      <c r="B396" s="23" t="s">
        <v>401</v>
      </c>
      <c r="C396" s="23">
        <v>101080</v>
      </c>
    </row>
    <row r="397" spans="1:3">
      <c r="A397" s="23">
        <v>396</v>
      </c>
      <c r="B397" s="23" t="s">
        <v>402</v>
      </c>
      <c r="C397" s="23">
        <v>101080</v>
      </c>
    </row>
    <row r="398" spans="1:3">
      <c r="A398" s="23">
        <v>397</v>
      </c>
      <c r="B398" s="23" t="s">
        <v>403</v>
      </c>
      <c r="C398" s="23">
        <v>115639.99999999999</v>
      </c>
    </row>
    <row r="399" spans="1:3">
      <c r="A399" s="23">
        <v>398</v>
      </c>
      <c r="B399" s="23" t="s">
        <v>404</v>
      </c>
      <c r="C399" s="23">
        <v>92750</v>
      </c>
    </row>
    <row r="400" spans="1:3">
      <c r="A400" s="23">
        <v>399</v>
      </c>
      <c r="B400" s="23" t="s">
        <v>405</v>
      </c>
      <c r="C400" s="23">
        <v>101080</v>
      </c>
    </row>
    <row r="401" spans="1:3">
      <c r="A401" s="23">
        <v>400</v>
      </c>
      <c r="B401" s="23" t="s">
        <v>406</v>
      </c>
      <c r="C401" s="23">
        <v>85820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tabSelected="1" workbookViewId="0">
      <selection activeCell="O12" sqref="O12"/>
    </sheetView>
  </sheetViews>
  <sheetFormatPr defaultRowHeight="9.1999999999999993" customHeight="1"/>
  <cols>
    <col min="1" max="1" width="3.5703125" style="18" bestFit="1" customWidth="1"/>
    <col min="2" max="2" width="9.28515625" style="1" bestFit="1" customWidth="1"/>
    <col min="3" max="3" width="7.42578125" style="17" bestFit="1" customWidth="1"/>
    <col min="4" max="4" width="1.5703125" style="1" customWidth="1"/>
    <col min="5" max="5" width="3.5703125" style="18" bestFit="1" customWidth="1"/>
    <col min="6" max="6" width="8.85546875" style="1" bestFit="1" customWidth="1"/>
    <col min="7" max="7" width="7.42578125" style="17" bestFit="1" customWidth="1"/>
    <col min="8" max="8" width="1.7109375" style="1" customWidth="1"/>
    <col min="9" max="9" width="3.5703125" style="18" bestFit="1" customWidth="1"/>
    <col min="10" max="10" width="9" style="1" bestFit="1" customWidth="1"/>
    <col min="11" max="11" width="7.42578125" style="17" bestFit="1" customWidth="1"/>
    <col min="12" max="12" width="1.140625" style="1" customWidth="1"/>
    <col min="13" max="13" width="3.5703125" style="18" bestFit="1" customWidth="1"/>
    <col min="14" max="14" width="9" style="1" bestFit="1" customWidth="1"/>
    <col min="15" max="15" width="7.42578125" style="17" bestFit="1" customWidth="1"/>
    <col min="16" max="16" width="1.5703125" style="1" customWidth="1"/>
    <col min="17" max="18" width="9.140625" style="1"/>
    <col min="19" max="19" width="9.140625" style="9"/>
    <col min="20" max="16384" width="9.140625" style="1"/>
  </cols>
  <sheetData>
    <row r="1" spans="1:16" ht="13.5" customHeight="1">
      <c r="A1" s="25" t="s">
        <v>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9.1999999999999993" customHeight="1">
      <c r="A2" s="2" t="s">
        <v>0</v>
      </c>
      <c r="B2" s="2" t="s">
        <v>1</v>
      </c>
      <c r="C2" s="3" t="s">
        <v>2</v>
      </c>
      <c r="D2" s="4"/>
      <c r="E2" s="2" t="s">
        <v>0</v>
      </c>
      <c r="F2" s="2" t="s">
        <v>1</v>
      </c>
      <c r="G2" s="3" t="s">
        <v>2</v>
      </c>
      <c r="H2" s="4"/>
      <c r="I2" s="2" t="s">
        <v>0</v>
      </c>
      <c r="J2" s="2" t="s">
        <v>1</v>
      </c>
      <c r="K2" s="3" t="s">
        <v>2</v>
      </c>
      <c r="L2" s="4"/>
      <c r="M2" s="2" t="s">
        <v>0</v>
      </c>
      <c r="N2" s="2" t="s">
        <v>1</v>
      </c>
      <c r="O2" s="3" t="s">
        <v>2</v>
      </c>
      <c r="P2" s="5"/>
    </row>
    <row r="3" spans="1:16" ht="9.1999999999999993" customHeight="1">
      <c r="A3" s="7">
        <v>1</v>
      </c>
      <c r="B3" s="20" t="str">
        <f>Sheet1!B2</f>
        <v>AMD 0698</v>
      </c>
      <c r="C3" s="8">
        <f>Sheet1!C2</f>
        <v>75600</v>
      </c>
      <c r="E3" s="7">
        <v>101</v>
      </c>
      <c r="F3" s="20" t="str">
        <f>Sheet1!B102</f>
        <v>FRN 1397</v>
      </c>
      <c r="G3" s="8">
        <f>Sheet1!C102</f>
        <v>115639.99999999999</v>
      </c>
      <c r="I3" s="7">
        <v>201</v>
      </c>
      <c r="J3" s="20" t="str">
        <f>Sheet1!B202</f>
        <v>KIM 8401</v>
      </c>
      <c r="K3" s="8">
        <f>Sheet1!C202</f>
        <v>55300</v>
      </c>
      <c r="M3" s="7">
        <v>301</v>
      </c>
      <c r="N3" s="20" t="str">
        <f>Sheet1!B302</f>
        <v>FHM 1269</v>
      </c>
      <c r="O3" s="8">
        <f>Sheet1!C302</f>
        <v>137200</v>
      </c>
    </row>
    <row r="4" spans="1:16" ht="9.1999999999999993" customHeight="1">
      <c r="A4" s="7">
        <v>2</v>
      </c>
      <c r="B4" s="20" t="str">
        <f>Sheet1!B3</f>
        <v>IGN 0508</v>
      </c>
      <c r="C4" s="8">
        <f>Sheet1!C3</f>
        <v>81970</v>
      </c>
      <c r="E4" s="7">
        <v>102</v>
      </c>
      <c r="F4" s="20" t="str">
        <f>Sheet1!B103</f>
        <v>JAK 1403</v>
      </c>
      <c r="G4" s="8">
        <f>Sheet1!C103</f>
        <v>128379.99999999999</v>
      </c>
      <c r="I4" s="7">
        <v>202</v>
      </c>
      <c r="J4" s="20" t="str">
        <f>Sheet1!B203</f>
        <v>KIM 8402</v>
      </c>
      <c r="K4" s="8">
        <f>Sheet1!C203</f>
        <v>55300</v>
      </c>
      <c r="M4" s="7">
        <v>302</v>
      </c>
      <c r="N4" s="20" t="str">
        <f>Sheet1!B303</f>
        <v>FHM 1391</v>
      </c>
      <c r="O4" s="8">
        <f>Sheet1!C303</f>
        <v>137200</v>
      </c>
    </row>
    <row r="5" spans="1:16" ht="9.1999999999999993" customHeight="1">
      <c r="A5" s="7">
        <v>3</v>
      </c>
      <c r="B5" s="20" t="str">
        <f>Sheet1!B4</f>
        <v>AMD 0700</v>
      </c>
      <c r="C5" s="8">
        <f>Sheet1!C4</f>
        <v>75600</v>
      </c>
      <c r="E5" s="7">
        <v>103</v>
      </c>
      <c r="F5" s="20" t="str">
        <f>Sheet1!B104</f>
        <v>FRN 1395</v>
      </c>
      <c r="G5" s="8">
        <f>Sheet1!C104</f>
        <v>113120</v>
      </c>
      <c r="I5" s="7">
        <v>203</v>
      </c>
      <c r="J5" s="20" t="str">
        <f>Sheet1!B204</f>
        <v>KIM 8263</v>
      </c>
      <c r="K5" s="8">
        <f>Sheet1!C204</f>
        <v>56560</v>
      </c>
      <c r="M5" s="7">
        <v>303</v>
      </c>
      <c r="N5" s="20" t="str">
        <f>Sheet1!B304</f>
        <v>FHM 1390</v>
      </c>
      <c r="O5" s="8">
        <f>Sheet1!C304</f>
        <v>145530</v>
      </c>
    </row>
    <row r="6" spans="1:16" ht="9.1999999999999993" customHeight="1">
      <c r="A6" s="7">
        <v>4</v>
      </c>
      <c r="B6" s="20" t="str">
        <f>Sheet1!B5</f>
        <v>JJS 0783</v>
      </c>
      <c r="C6" s="8">
        <f>Sheet1!C5</f>
        <v>75600</v>
      </c>
      <c r="E6" s="7">
        <v>104</v>
      </c>
      <c r="F6" s="20" t="str">
        <f>Sheet1!B105</f>
        <v>RDH 1408</v>
      </c>
      <c r="G6" s="8">
        <f>Sheet1!C105</f>
        <v>139160</v>
      </c>
      <c r="I6" s="7">
        <v>204</v>
      </c>
      <c r="J6" s="20" t="str">
        <f>Sheet1!B205</f>
        <v>IMN 8398</v>
      </c>
      <c r="K6" s="8">
        <f>Sheet1!C205</f>
        <v>47040</v>
      </c>
      <c r="M6" s="7">
        <v>304</v>
      </c>
      <c r="N6" s="20" t="str">
        <f>Sheet1!B305</f>
        <v>FHM 1392</v>
      </c>
      <c r="O6" s="8">
        <f>Sheet1!C305</f>
        <v>147420</v>
      </c>
    </row>
    <row r="7" spans="1:16" ht="9.1999999999999993" customHeight="1">
      <c r="A7" s="7">
        <v>5</v>
      </c>
      <c r="B7" s="20" t="str">
        <f>Sheet1!B6</f>
        <v>DVD 0461</v>
      </c>
      <c r="C7" s="8">
        <f>Sheet1!C6</f>
        <v>71190</v>
      </c>
      <c r="E7" s="7">
        <v>105</v>
      </c>
      <c r="F7" s="20" t="str">
        <f>Sheet1!B106</f>
        <v>RDW 1410</v>
      </c>
      <c r="G7" s="8">
        <f>Sheet1!C106</f>
        <v>123899.99999999999</v>
      </c>
      <c r="I7" s="7">
        <v>205</v>
      </c>
      <c r="J7" s="20" t="str">
        <f>Sheet1!B206</f>
        <v>DDR 8297</v>
      </c>
      <c r="K7" s="8">
        <f>Sheet1!C206</f>
        <v>60409.999999999993</v>
      </c>
      <c r="M7" s="7">
        <v>305</v>
      </c>
      <c r="N7" s="20" t="str">
        <f>Sheet1!B306</f>
        <v>FHM 1386</v>
      </c>
      <c r="O7" s="8">
        <f>Sheet1!C306</f>
        <v>137200</v>
      </c>
    </row>
    <row r="8" spans="1:16" ht="9.1999999999999993" customHeight="1">
      <c r="A8" s="7">
        <v>6</v>
      </c>
      <c r="B8" s="20" t="str">
        <f>Sheet1!B7</f>
        <v>IGN 0507</v>
      </c>
      <c r="C8" s="8">
        <f>Sheet1!C7</f>
        <v>79450</v>
      </c>
      <c r="E8" s="7">
        <v>106</v>
      </c>
      <c r="F8" s="20" t="str">
        <f>Sheet1!B107</f>
        <v>RDH 1325</v>
      </c>
      <c r="G8" s="8">
        <f>Sheet1!C107</f>
        <v>122009.99999999999</v>
      </c>
      <c r="I8" s="7">
        <v>206</v>
      </c>
      <c r="J8" s="20" t="str">
        <f>Sheet1!B207</f>
        <v>MRZ 2199</v>
      </c>
      <c r="K8" s="8">
        <f>Sheet1!C207</f>
        <v>66710</v>
      </c>
      <c r="M8" s="7">
        <v>306</v>
      </c>
      <c r="N8" s="20" t="str">
        <f>Sheet1!B307</f>
        <v>FRN 1396</v>
      </c>
      <c r="O8" s="8">
        <f>Sheet1!C307</f>
        <v>113120</v>
      </c>
    </row>
    <row r="9" spans="1:16" ht="9.1999999999999993" customHeight="1">
      <c r="A9" s="7">
        <v>7</v>
      </c>
      <c r="B9" s="20" t="str">
        <f>Sheet1!B8</f>
        <v>AMD 0702</v>
      </c>
      <c r="C9" s="8">
        <f>Sheet1!C8</f>
        <v>75600</v>
      </c>
      <c r="E9" s="7">
        <v>107</v>
      </c>
      <c r="F9" s="20" t="str">
        <f>Sheet1!B108</f>
        <v>JAK 1239</v>
      </c>
      <c r="G9" s="8">
        <f>Sheet1!C108</f>
        <v>128379.99999999999</v>
      </c>
      <c r="I9" s="7">
        <v>207</v>
      </c>
      <c r="J9" s="20" t="str">
        <f>Sheet1!B208</f>
        <v>MRZ 2198</v>
      </c>
      <c r="K9" s="8">
        <f>Sheet1!C208</f>
        <v>64819.999999999993</v>
      </c>
      <c r="M9" s="7">
        <v>307</v>
      </c>
      <c r="N9" s="20" t="str">
        <f>Sheet1!B308</f>
        <v>FHM 1393</v>
      </c>
      <c r="O9" s="8">
        <f>Sheet1!C308</f>
        <v>141050</v>
      </c>
    </row>
    <row r="10" spans="1:16" ht="9.1999999999999993" customHeight="1">
      <c r="A10" s="7">
        <v>8</v>
      </c>
      <c r="B10" s="20" t="str">
        <f>Sheet1!B9</f>
        <v>AMD 0370</v>
      </c>
      <c r="C10" s="8">
        <f>Sheet1!C9</f>
        <v>75600</v>
      </c>
      <c r="E10" s="7">
        <v>108</v>
      </c>
      <c r="F10" s="20" t="str">
        <f>Sheet1!B109</f>
        <v>RDW 1411</v>
      </c>
      <c r="G10" s="8">
        <f>Sheet1!C109</f>
        <v>123899.99999999999</v>
      </c>
      <c r="I10" s="7">
        <v>208</v>
      </c>
      <c r="J10" s="20" t="str">
        <f>Sheet1!B209</f>
        <v>MRZ 2200</v>
      </c>
      <c r="K10" s="8">
        <f>Sheet1!C209</f>
        <v>60409.999999999993</v>
      </c>
      <c r="M10" s="7">
        <v>308</v>
      </c>
      <c r="N10" s="20" t="str">
        <f>Sheet1!B309</f>
        <v>DNW 4297</v>
      </c>
      <c r="O10" s="8">
        <f>Sheet1!C309</f>
        <v>101080</v>
      </c>
    </row>
    <row r="11" spans="1:16" ht="9.1999999999999993" customHeight="1">
      <c r="A11" s="7">
        <v>9</v>
      </c>
      <c r="B11" s="20" t="str">
        <f>Sheet1!B10</f>
        <v>GUM 0749</v>
      </c>
      <c r="C11" s="8">
        <f>Sheet1!C10</f>
        <v>75600</v>
      </c>
      <c r="E11" s="7">
        <v>109</v>
      </c>
      <c r="F11" s="20" t="str">
        <f>Sheet1!B110</f>
        <v>JAK 1406</v>
      </c>
      <c r="G11" s="8">
        <f>Sheet1!C110</f>
        <v>132160</v>
      </c>
      <c r="I11" s="7">
        <v>209</v>
      </c>
      <c r="J11" s="20" t="str">
        <f>Sheet1!B210</f>
        <v>SNY 6075</v>
      </c>
      <c r="K11" s="8">
        <f>Sheet1!C210</f>
        <v>145530</v>
      </c>
      <c r="M11" s="7">
        <v>309</v>
      </c>
      <c r="N11" s="20" t="str">
        <f>Sheet1!B310</f>
        <v>DDS 4305</v>
      </c>
      <c r="O11" s="8">
        <f>Sheet1!C310</f>
        <v>145530</v>
      </c>
    </row>
    <row r="12" spans="1:16" ht="9.1999999999999993" customHeight="1">
      <c r="A12" s="7">
        <v>10</v>
      </c>
      <c r="B12" s="20" t="str">
        <f>Sheet1!B11</f>
        <v>AMD 0449</v>
      </c>
      <c r="C12" s="8">
        <f>Sheet1!C11</f>
        <v>75600</v>
      </c>
      <c r="E12" s="7">
        <v>110</v>
      </c>
      <c r="F12" s="20" t="str">
        <f>Sheet1!B111</f>
        <v>JAK 1289</v>
      </c>
      <c r="G12" s="8">
        <f>Sheet1!C111</f>
        <v>128379.99999999999</v>
      </c>
      <c r="I12" s="7">
        <v>210</v>
      </c>
      <c r="J12" s="20" t="str">
        <f>Sheet1!B211</f>
        <v>DEN 6107</v>
      </c>
      <c r="K12" s="8">
        <f>Sheet1!C211</f>
        <v>152530</v>
      </c>
      <c r="M12" s="7">
        <v>310</v>
      </c>
      <c r="N12" s="20" t="str">
        <f>Sheet1!B311</f>
        <v>PRW 4310</v>
      </c>
      <c r="O12" s="8">
        <f>Sheet1!C311</f>
        <v>154350</v>
      </c>
    </row>
    <row r="13" spans="1:16" ht="9.1999999999999993" customHeight="1">
      <c r="A13" s="7">
        <v>11</v>
      </c>
      <c r="B13" s="20" t="str">
        <f>Sheet1!B12</f>
        <v>IGN 0772</v>
      </c>
      <c r="C13" s="8">
        <f>Sheet1!C12</f>
        <v>73640</v>
      </c>
      <c r="E13" s="7">
        <v>111</v>
      </c>
      <c r="F13" s="20" t="str">
        <f>Sheet1!B112</f>
        <v>JAK 1405</v>
      </c>
      <c r="G13" s="8">
        <f>Sheet1!C112</f>
        <v>132160</v>
      </c>
      <c r="I13" s="7">
        <v>211</v>
      </c>
      <c r="J13" s="20" t="str">
        <f>Sheet1!B212</f>
        <v>SNY 6076</v>
      </c>
      <c r="K13" s="8">
        <f>Sheet1!C212</f>
        <v>145530</v>
      </c>
      <c r="M13" s="7">
        <v>311</v>
      </c>
      <c r="N13" s="20" t="str">
        <f>Sheet1!B312</f>
        <v>ADN 4264</v>
      </c>
      <c r="O13" s="8">
        <f>Sheet1!C312</f>
        <v>145530</v>
      </c>
    </row>
    <row r="14" spans="1:16" ht="9.1999999999999993" customHeight="1">
      <c r="A14" s="7">
        <v>12</v>
      </c>
      <c r="B14" s="20" t="str">
        <f>Sheet1!B13</f>
        <v>JJS 0591</v>
      </c>
      <c r="C14" s="8">
        <f>Sheet1!C13</f>
        <v>71190</v>
      </c>
      <c r="E14" s="7">
        <v>112</v>
      </c>
      <c r="F14" s="20" t="str">
        <f>Sheet1!B113</f>
        <v>FHM 1389</v>
      </c>
      <c r="G14" s="8">
        <f>Sheet1!C113</f>
        <v>147420</v>
      </c>
      <c r="I14" s="7">
        <v>212</v>
      </c>
      <c r="J14" s="20" t="str">
        <f>Sheet1!B213</f>
        <v>MLY 6316</v>
      </c>
      <c r="K14" s="8">
        <f>Sheet1!C213</f>
        <v>133420</v>
      </c>
      <c r="M14" s="7">
        <v>312</v>
      </c>
      <c r="N14" s="20" t="str">
        <f>Sheet1!B313</f>
        <v>ADN 4258</v>
      </c>
      <c r="O14" s="8">
        <f>Sheet1!C313</f>
        <v>141050</v>
      </c>
    </row>
    <row r="15" spans="1:16" ht="9.1999999999999993" customHeight="1">
      <c r="A15" s="7">
        <v>13</v>
      </c>
      <c r="B15" s="20" t="str">
        <f>Sheet1!B14</f>
        <v>JNL 0790</v>
      </c>
      <c r="C15" s="8">
        <f>Sheet1!C14</f>
        <v>68670</v>
      </c>
      <c r="E15" s="7">
        <v>113</v>
      </c>
      <c r="F15" s="20" t="str">
        <f>Sheet1!B114</f>
        <v>IDR 1400</v>
      </c>
      <c r="G15" s="8">
        <f>Sheet1!C114</f>
        <v>125789.99999999999</v>
      </c>
      <c r="I15" s="7">
        <v>213</v>
      </c>
      <c r="J15" s="20" t="str">
        <f>Sheet1!B214</f>
        <v>GRL 6000</v>
      </c>
      <c r="K15" s="8">
        <f>Sheet1!C214</f>
        <v>203350</v>
      </c>
      <c r="M15" s="7">
        <v>313</v>
      </c>
      <c r="N15" s="20" t="str">
        <f>Sheet1!B314</f>
        <v>ADN 4262</v>
      </c>
      <c r="O15" s="8">
        <f>Sheet1!C314</f>
        <v>141050</v>
      </c>
    </row>
    <row r="16" spans="1:16" ht="9.1999999999999993" customHeight="1">
      <c r="A16" s="7">
        <v>14</v>
      </c>
      <c r="B16" s="20" t="str">
        <f>Sheet1!B15</f>
        <v>DVD 0718</v>
      </c>
      <c r="C16" s="8">
        <f>Sheet1!C15</f>
        <v>71190</v>
      </c>
      <c r="E16" s="7">
        <v>114</v>
      </c>
      <c r="F16" s="20" t="str">
        <f>Sheet1!B115</f>
        <v>AMD 1383</v>
      </c>
      <c r="G16" s="8">
        <f>Sheet1!C115</f>
        <v>158200</v>
      </c>
      <c r="I16" s="7">
        <v>214</v>
      </c>
      <c r="J16" s="20" t="str">
        <f>Sheet1!B215</f>
        <v>DEN 6106</v>
      </c>
      <c r="K16" s="8">
        <f>Sheet1!C215</f>
        <v>162960</v>
      </c>
      <c r="M16" s="7">
        <v>314</v>
      </c>
      <c r="N16" s="20" t="str">
        <f>Sheet1!B315</f>
        <v>HSB 4301</v>
      </c>
      <c r="O16" s="8">
        <f>Sheet1!C315</f>
        <v>111230</v>
      </c>
    </row>
    <row r="17" spans="1:15" ht="9.1999999999999993" customHeight="1">
      <c r="A17" s="7">
        <v>15</v>
      </c>
      <c r="B17" s="20" t="str">
        <f>Sheet1!B16</f>
        <v>AMD 0706</v>
      </c>
      <c r="C17" s="8">
        <f>Sheet1!C16</f>
        <v>79730</v>
      </c>
      <c r="E17" s="7">
        <v>115</v>
      </c>
      <c r="F17" s="20" t="str">
        <f>Sheet1!B116</f>
        <v>IDR 1402</v>
      </c>
      <c r="G17" s="8">
        <f>Sheet1!C116</f>
        <v>125789.99999999999</v>
      </c>
      <c r="I17" s="7">
        <v>215</v>
      </c>
      <c r="J17" s="20" t="str">
        <f>Sheet1!B216</f>
        <v>SNY 6137</v>
      </c>
      <c r="K17" s="8">
        <f>Sheet1!C216</f>
        <v>141050</v>
      </c>
      <c r="M17" s="7">
        <v>315</v>
      </c>
      <c r="N17" s="20" t="str">
        <f>Sheet1!B316</f>
        <v>HSB 4302</v>
      </c>
      <c r="O17" s="8">
        <f>Sheet1!C316</f>
        <v>111230</v>
      </c>
    </row>
    <row r="18" spans="1:15" ht="9.1999999999999993" customHeight="1">
      <c r="A18" s="7">
        <v>16</v>
      </c>
      <c r="B18" s="20" t="str">
        <f>Sheet1!B17</f>
        <v>HIP 0769</v>
      </c>
      <c r="C18" s="8">
        <f>Sheet1!C17</f>
        <v>72380</v>
      </c>
      <c r="E18" s="7">
        <v>116</v>
      </c>
      <c r="F18" s="20" t="str">
        <f>Sheet1!B117</f>
        <v>AMD 1384</v>
      </c>
      <c r="G18" s="8">
        <f>Sheet1!C117</f>
        <v>158200</v>
      </c>
      <c r="I18" s="7">
        <v>216</v>
      </c>
      <c r="J18" s="20" t="str">
        <f>Sheet1!B217</f>
        <v>ENI 6119</v>
      </c>
      <c r="K18" s="8">
        <f>Sheet1!C217</f>
        <v>120119.99999999999</v>
      </c>
      <c r="M18" s="7">
        <v>316</v>
      </c>
      <c r="N18" s="20" t="str">
        <f>Sheet1!B317</f>
        <v>DUL 4300</v>
      </c>
      <c r="O18" s="8">
        <f>Sheet1!C317</f>
        <v>98490</v>
      </c>
    </row>
    <row r="19" spans="1:15" ht="9.1999999999999993" customHeight="1">
      <c r="A19" s="7">
        <v>17</v>
      </c>
      <c r="B19" s="20" t="str">
        <f>Sheet1!B18</f>
        <v>GUM 0447</v>
      </c>
      <c r="C19" s="8">
        <f>Sheet1!C18</f>
        <v>73080</v>
      </c>
      <c r="E19" s="7">
        <v>117</v>
      </c>
      <c r="F19" s="20" t="str">
        <f>Sheet1!B118</f>
        <v>GUM 1279</v>
      </c>
      <c r="G19" s="8">
        <f>Sheet1!C118</f>
        <v>126489.99999999999</v>
      </c>
      <c r="I19" s="7">
        <v>217</v>
      </c>
      <c r="J19" s="20" t="str">
        <f>Sheet1!B218</f>
        <v>DEN 6112</v>
      </c>
      <c r="K19" s="8">
        <f>Sheet1!C218</f>
        <v>132160</v>
      </c>
      <c r="M19" s="7">
        <v>317</v>
      </c>
      <c r="N19" s="20" t="str">
        <f>Sheet1!B318</f>
        <v>FRZ 9432</v>
      </c>
      <c r="O19" s="8">
        <f>Sheet1!C318</f>
        <v>130269.99999999999</v>
      </c>
    </row>
    <row r="20" spans="1:15" ht="9.1999999999999993" customHeight="1">
      <c r="A20" s="7">
        <v>18</v>
      </c>
      <c r="B20" s="20" t="str">
        <f>Sheet1!B19</f>
        <v>JJS 0784</v>
      </c>
      <c r="C20" s="8">
        <f>Sheet1!C19</f>
        <v>71190</v>
      </c>
      <c r="E20" s="7">
        <v>118</v>
      </c>
      <c r="F20" s="20" t="str">
        <f>Sheet1!B119</f>
        <v>RDW 1412</v>
      </c>
      <c r="G20" s="8">
        <f>Sheet1!C119</f>
        <v>123899.99999999999</v>
      </c>
      <c r="I20" s="7">
        <v>218</v>
      </c>
      <c r="J20" s="20" t="str">
        <f>Sheet1!B219</f>
        <v>GRL 6126</v>
      </c>
      <c r="K20" s="8">
        <f>Sheet1!C219</f>
        <v>158200</v>
      </c>
      <c r="M20" s="7">
        <v>318</v>
      </c>
      <c r="N20" s="20" t="str">
        <f>Sheet1!B319</f>
        <v>FRZ 9332</v>
      </c>
      <c r="O20" s="8">
        <f>Sheet1!C319</f>
        <v>115639.99999999999</v>
      </c>
    </row>
    <row r="21" spans="1:15" ht="9.1999999999999993" customHeight="1">
      <c r="A21" s="7">
        <v>19</v>
      </c>
      <c r="B21" s="20" t="str">
        <f>Sheet1!B20</f>
        <v>AMD 0699</v>
      </c>
      <c r="C21" s="8">
        <f>Sheet1!C20</f>
        <v>75600</v>
      </c>
      <c r="E21" s="7">
        <v>119</v>
      </c>
      <c r="F21" s="20" t="str">
        <f>Sheet1!B120</f>
        <v>ADN 1262</v>
      </c>
      <c r="G21" s="8">
        <f>Sheet1!C120</f>
        <v>154350</v>
      </c>
      <c r="I21" s="7">
        <v>219</v>
      </c>
      <c r="J21" s="20" t="str">
        <f>Sheet1!B220</f>
        <v>SNY 6136</v>
      </c>
      <c r="K21" s="8">
        <f>Sheet1!C220</f>
        <v>145530</v>
      </c>
      <c r="M21" s="7">
        <v>319</v>
      </c>
      <c r="N21" s="20" t="str">
        <f>Sheet1!B320</f>
        <v>FRZ 9429</v>
      </c>
      <c r="O21" s="8">
        <f>Sheet1!C320</f>
        <v>193830</v>
      </c>
    </row>
    <row r="22" spans="1:15" ht="9.1999999999999993" customHeight="1">
      <c r="A22" s="7">
        <v>20</v>
      </c>
      <c r="B22" s="20" t="str">
        <f>Sheet1!B21</f>
        <v>JJS 0590</v>
      </c>
      <c r="C22" s="8">
        <f>Sheet1!C21</f>
        <v>71190</v>
      </c>
      <c r="E22" s="7">
        <v>120</v>
      </c>
      <c r="F22" s="20" t="str">
        <f>Sheet1!B121</f>
        <v>JNL 1349</v>
      </c>
      <c r="G22" s="8">
        <f>Sheet1!C121</f>
        <v>152530</v>
      </c>
      <c r="I22" s="7">
        <v>220</v>
      </c>
      <c r="J22" s="20" t="str">
        <f>Sheet1!B221</f>
        <v>JJO 6057</v>
      </c>
      <c r="K22" s="8">
        <f>Sheet1!C221</f>
        <v>151200</v>
      </c>
      <c r="M22" s="7">
        <v>320</v>
      </c>
      <c r="N22" s="20" t="str">
        <f>Sheet1!B321</f>
        <v>FRZ 9428</v>
      </c>
      <c r="O22" s="8">
        <f>Sheet1!C321</f>
        <v>149310</v>
      </c>
    </row>
    <row r="23" spans="1:15" ht="9.1999999999999993" customHeight="1">
      <c r="A23" s="7">
        <v>21</v>
      </c>
      <c r="B23" s="20" t="str">
        <f>Sheet1!B22</f>
        <v>AMD 0697</v>
      </c>
      <c r="C23" s="8">
        <f>Sheet1!C22</f>
        <v>75600</v>
      </c>
      <c r="E23" s="7">
        <v>121</v>
      </c>
      <c r="F23" s="20" t="str">
        <f>Sheet1!B122</f>
        <v>NUR 1296</v>
      </c>
      <c r="G23" s="8">
        <f>Sheet1!C122</f>
        <v>151200</v>
      </c>
      <c r="I23" s="7">
        <v>221</v>
      </c>
      <c r="J23" s="20" t="str">
        <f>Sheet1!B222</f>
        <v>MLY 6069</v>
      </c>
      <c r="K23" s="8">
        <f>Sheet1!C222</f>
        <v>132160</v>
      </c>
      <c r="M23" s="7">
        <v>321</v>
      </c>
      <c r="N23" s="20" t="str">
        <f>Sheet1!B322</f>
        <v>FRZ 9430</v>
      </c>
      <c r="O23" s="8">
        <f>Sheet1!C322</f>
        <v>176680</v>
      </c>
    </row>
    <row r="24" spans="1:15" ht="9.1999999999999993" customHeight="1">
      <c r="A24" s="7">
        <v>22</v>
      </c>
      <c r="B24" s="20" t="str">
        <f>Sheet1!B23</f>
        <v>IGN 0771</v>
      </c>
      <c r="C24" s="8">
        <f>Sheet1!C23</f>
        <v>73640</v>
      </c>
      <c r="E24" s="7">
        <v>122</v>
      </c>
      <c r="F24" s="20" t="str">
        <f>Sheet1!B123</f>
        <v>YLI 1345</v>
      </c>
      <c r="G24" s="8">
        <f>Sheet1!C123</f>
        <v>149310</v>
      </c>
      <c r="I24" s="7">
        <v>222</v>
      </c>
      <c r="J24" s="20" t="str">
        <f>Sheet1!B223</f>
        <v>GRL 6125</v>
      </c>
      <c r="K24" s="8">
        <f>Sheet1!C223</f>
        <v>158200</v>
      </c>
      <c r="M24" s="7">
        <v>322</v>
      </c>
      <c r="N24" s="20" t="str">
        <f>Sheet1!B323</f>
        <v>DWA 9425</v>
      </c>
      <c r="O24" s="8">
        <f>Sheet1!C323</f>
        <v>117529.99999999999</v>
      </c>
    </row>
    <row r="25" spans="1:15" ht="9.1999999999999993" customHeight="1">
      <c r="A25" s="7">
        <v>23</v>
      </c>
      <c r="B25" s="20" t="str">
        <f>Sheet1!B24</f>
        <v>AMD 0450</v>
      </c>
      <c r="C25" s="8">
        <f>Sheet1!C24</f>
        <v>75600</v>
      </c>
      <c r="E25" s="7">
        <v>123</v>
      </c>
      <c r="F25" s="20" t="str">
        <f>Sheet1!B124</f>
        <v>JAK 1337</v>
      </c>
      <c r="G25" s="8">
        <f>Sheet1!C124</f>
        <v>180390</v>
      </c>
      <c r="I25" s="7">
        <v>223</v>
      </c>
      <c r="J25" s="20" t="str">
        <f>Sheet1!B224</f>
        <v>MLY 6132</v>
      </c>
      <c r="K25" s="8">
        <f>Sheet1!C224</f>
        <v>132160</v>
      </c>
      <c r="M25" s="7">
        <v>323</v>
      </c>
      <c r="N25" s="20" t="str">
        <f>Sheet1!B324</f>
        <v>FRZ 9431</v>
      </c>
      <c r="O25" s="8">
        <f>Sheet1!C324</f>
        <v>155680</v>
      </c>
    </row>
    <row r="26" spans="1:15" ht="9.1999999999999993" customHeight="1">
      <c r="A26" s="7">
        <v>24</v>
      </c>
      <c r="B26" s="20" t="str">
        <f>Sheet1!B25</f>
        <v>AMD 0703</v>
      </c>
      <c r="C26" s="8">
        <f>Sheet1!C25</f>
        <v>75600</v>
      </c>
      <c r="E26" s="7">
        <v>124</v>
      </c>
      <c r="F26" s="20" t="str">
        <f>Sheet1!B125</f>
        <v>JAK 1336</v>
      </c>
      <c r="G26" s="8">
        <f>Sheet1!C125</f>
        <v>161350</v>
      </c>
      <c r="I26" s="7">
        <v>224</v>
      </c>
      <c r="J26" s="20" t="str">
        <f>Sheet1!B225</f>
        <v>ENI 6114</v>
      </c>
      <c r="K26" s="8">
        <f>Sheet1!C225</f>
        <v>120119.99999999999</v>
      </c>
      <c r="M26" s="7">
        <v>324</v>
      </c>
      <c r="N26" s="20" t="str">
        <f>Sheet1!B325</f>
        <v>FRZ 9328</v>
      </c>
      <c r="O26" s="8">
        <f>Sheet1!C325</f>
        <v>132160</v>
      </c>
    </row>
    <row r="27" spans="1:15" ht="9.1999999999999993" customHeight="1">
      <c r="A27" s="7">
        <v>25</v>
      </c>
      <c r="B27" s="20" t="str">
        <f>Sheet1!B26</f>
        <v>DVD 0403</v>
      </c>
      <c r="C27" s="8">
        <f>Sheet1!C26</f>
        <v>71190</v>
      </c>
      <c r="E27" s="7">
        <v>125</v>
      </c>
      <c r="F27" s="20" t="str">
        <f>Sheet1!B126</f>
        <v>JAK 1338</v>
      </c>
      <c r="G27" s="8">
        <f>Sheet1!C126</f>
        <v>171570</v>
      </c>
      <c r="I27" s="7">
        <v>225</v>
      </c>
      <c r="J27" s="20" t="str">
        <f>Sheet1!B226</f>
        <v>GRL 6054</v>
      </c>
      <c r="K27" s="8">
        <f>Sheet1!C226</f>
        <v>189980</v>
      </c>
      <c r="M27" s="7">
        <v>325</v>
      </c>
      <c r="N27" s="20" t="str">
        <f>Sheet1!B326</f>
        <v>HAN 9433</v>
      </c>
      <c r="O27" s="8">
        <f>Sheet1!C326</f>
        <v>88970</v>
      </c>
    </row>
    <row r="28" spans="1:15" ht="9.1999999999999993" customHeight="1">
      <c r="A28" s="7">
        <v>26</v>
      </c>
      <c r="B28" s="20" t="str">
        <f>Sheet1!B27</f>
        <v>AMD 0704</v>
      </c>
      <c r="C28" s="8">
        <f>Sheet1!C27</f>
        <v>75600</v>
      </c>
      <c r="E28" s="7">
        <v>126</v>
      </c>
      <c r="F28" s="20" t="str">
        <f>Sheet1!B127</f>
        <v>NUR 1342</v>
      </c>
      <c r="G28" s="8">
        <f>Sheet1!C127</f>
        <v>151200</v>
      </c>
      <c r="I28" s="7">
        <v>226</v>
      </c>
      <c r="J28" s="20" t="str">
        <f>Sheet1!B227</f>
        <v>GRL 6088</v>
      </c>
      <c r="K28" s="8">
        <f>Sheet1!C227</f>
        <v>143010</v>
      </c>
      <c r="M28" s="7">
        <v>326</v>
      </c>
      <c r="N28" s="20" t="str">
        <f>Sheet1!B327</f>
        <v>HAN 9378</v>
      </c>
      <c r="O28" s="8">
        <f>Sheet1!C327</f>
        <v>87710</v>
      </c>
    </row>
    <row r="29" spans="1:15" ht="9.1999999999999993" customHeight="1">
      <c r="A29" s="7">
        <v>27</v>
      </c>
      <c r="B29" s="20" t="str">
        <f>Sheet1!B28</f>
        <v>GUM 0750</v>
      </c>
      <c r="C29" s="8">
        <f>Sheet1!C28</f>
        <v>69930</v>
      </c>
      <c r="E29" s="7">
        <v>127</v>
      </c>
      <c r="F29" s="20" t="str">
        <f>Sheet1!B128</f>
        <v>JNL 1348</v>
      </c>
      <c r="G29" s="8">
        <f>Sheet1!C128</f>
        <v>158200</v>
      </c>
      <c r="I29" s="7">
        <v>227</v>
      </c>
      <c r="J29" s="20" t="str">
        <f>Sheet1!B228</f>
        <v>DEN 6113</v>
      </c>
      <c r="K29" s="8">
        <f>Sheet1!C228</f>
        <v>132160</v>
      </c>
      <c r="M29" s="7">
        <v>327</v>
      </c>
      <c r="N29" s="20" t="str">
        <f>Sheet1!B328</f>
        <v>FRZ 9372</v>
      </c>
      <c r="O29" s="8">
        <f>Sheet1!C328</f>
        <v>141050</v>
      </c>
    </row>
    <row r="30" spans="1:15" ht="9.1999999999999993" customHeight="1">
      <c r="A30" s="7">
        <v>28</v>
      </c>
      <c r="B30" s="20" t="str">
        <f>Sheet1!B29</f>
        <v>AMD 0454</v>
      </c>
      <c r="C30" s="8">
        <f>Sheet1!C29</f>
        <v>75600</v>
      </c>
      <c r="E30" s="7">
        <v>128</v>
      </c>
      <c r="F30" s="20" t="str">
        <f>Sheet1!B129</f>
        <v>GUN 1284</v>
      </c>
      <c r="G30" s="8">
        <f>Sheet1!C129</f>
        <v>147420</v>
      </c>
      <c r="I30" s="7">
        <v>228</v>
      </c>
      <c r="J30" s="20" t="str">
        <f>Sheet1!B229</f>
        <v>DEN 6108</v>
      </c>
      <c r="K30" s="8">
        <f>Sheet1!C229</f>
        <v>158200</v>
      </c>
      <c r="M30" s="7">
        <v>328</v>
      </c>
      <c r="N30" s="20" t="str">
        <f>Sheet1!B329</f>
        <v>FRZ 9369</v>
      </c>
      <c r="O30" s="8">
        <f>Sheet1!C329</f>
        <v>141050</v>
      </c>
    </row>
    <row r="31" spans="1:15" ht="9.1999999999999993" customHeight="1">
      <c r="A31" s="7">
        <v>29</v>
      </c>
      <c r="B31" s="20" t="str">
        <f>Sheet1!B30</f>
        <v>JJS 0777</v>
      </c>
      <c r="C31" s="8">
        <f>Sheet1!C30</f>
        <v>71190</v>
      </c>
      <c r="E31" s="7">
        <v>129</v>
      </c>
      <c r="F31" s="20" t="str">
        <f>Sheet1!B130</f>
        <v>JNL 1347</v>
      </c>
      <c r="G31" s="8">
        <f>Sheet1!C130</f>
        <v>152530</v>
      </c>
      <c r="I31" s="7">
        <v>229</v>
      </c>
      <c r="J31" s="20" t="str">
        <f>Sheet1!B230</f>
        <v>IWA 7351</v>
      </c>
      <c r="K31" s="8">
        <f>Sheet1!C230</f>
        <v>123899.99999999999</v>
      </c>
      <c r="M31" s="7">
        <v>329</v>
      </c>
      <c r="N31" s="20" t="str">
        <f>Sheet1!B330</f>
        <v>DWA 9423</v>
      </c>
      <c r="O31" s="8">
        <f>Sheet1!C330</f>
        <v>117529.99999999999</v>
      </c>
    </row>
    <row r="32" spans="1:15" ht="9.1999999999999993" customHeight="1">
      <c r="A32" s="7">
        <v>30</v>
      </c>
      <c r="B32" s="20" t="str">
        <f>Sheet1!B31</f>
        <v>GUM 0765</v>
      </c>
      <c r="C32" s="8">
        <f>Sheet1!C31</f>
        <v>75600</v>
      </c>
      <c r="E32" s="7">
        <v>130</v>
      </c>
      <c r="F32" s="20" t="str">
        <f>Sheet1!B131</f>
        <v>GUN 1330</v>
      </c>
      <c r="G32" s="8">
        <f>Sheet1!C131</f>
        <v>163240</v>
      </c>
      <c r="I32" s="7">
        <v>230</v>
      </c>
      <c r="J32" s="20" t="str">
        <f>Sheet1!B231</f>
        <v>DCS 7348</v>
      </c>
      <c r="K32" s="8">
        <f>Sheet1!C231</f>
        <v>108010</v>
      </c>
      <c r="M32" s="7">
        <v>330</v>
      </c>
      <c r="N32" s="20" t="str">
        <f>Sheet1!B331</f>
        <v>SRP 9390</v>
      </c>
      <c r="O32" s="8">
        <f>Sheet1!C331</f>
        <v>119489.99999999999</v>
      </c>
    </row>
    <row r="33" spans="1:15" ht="9.1999999999999993" customHeight="1">
      <c r="A33" s="7">
        <v>31</v>
      </c>
      <c r="B33" s="20" t="str">
        <f>Sheet1!B32</f>
        <v>AMD 0701</v>
      </c>
      <c r="C33" s="8">
        <f>Sheet1!C32</f>
        <v>75600</v>
      </c>
      <c r="E33" s="7">
        <v>131</v>
      </c>
      <c r="F33" s="20" t="str">
        <f>Sheet1!B132</f>
        <v>IDR 1333</v>
      </c>
      <c r="G33" s="8">
        <f>Sheet1!C132</f>
        <v>152530</v>
      </c>
      <c r="I33" s="7">
        <v>231</v>
      </c>
      <c r="J33" s="20" t="str">
        <f>Sheet1!B232</f>
        <v>DCS 7295</v>
      </c>
      <c r="K33" s="8">
        <f>Sheet1!C232</f>
        <v>102970</v>
      </c>
      <c r="M33" s="7">
        <v>331</v>
      </c>
      <c r="N33" s="20" t="str">
        <f>Sheet1!B332</f>
        <v>SRP 9389</v>
      </c>
      <c r="O33" s="8">
        <f>Sheet1!C332</f>
        <v>119489.99999999999</v>
      </c>
    </row>
    <row r="34" spans="1:15" ht="9.1999999999999993" customHeight="1">
      <c r="A34" s="7">
        <v>32</v>
      </c>
      <c r="B34" s="20" t="str">
        <f>Sheet1!B33</f>
        <v>JNL 0789</v>
      </c>
      <c r="C34" s="8">
        <f>Sheet1!C33</f>
        <v>68670</v>
      </c>
      <c r="E34" s="7">
        <v>132</v>
      </c>
      <c r="F34" s="20" t="str">
        <f>Sheet1!B133</f>
        <v>NUR 1340</v>
      </c>
      <c r="G34" s="8">
        <f>Sheet1!C133</f>
        <v>151200</v>
      </c>
      <c r="I34" s="7">
        <v>232</v>
      </c>
      <c r="J34" s="20" t="str">
        <f>Sheet1!B233</f>
        <v>IWA 7350</v>
      </c>
      <c r="K34" s="8">
        <f>Sheet1!C233</f>
        <v>123899.99999999999</v>
      </c>
      <c r="M34" s="7">
        <v>332</v>
      </c>
      <c r="N34" s="20" t="str">
        <f>Sheet1!B333</f>
        <v>ARF 9299</v>
      </c>
      <c r="O34" s="8">
        <f>Sheet1!C333</f>
        <v>56560</v>
      </c>
    </row>
    <row r="35" spans="1:15" ht="9.1999999999999993" customHeight="1">
      <c r="A35" s="7">
        <v>33</v>
      </c>
      <c r="B35" s="20" t="str">
        <f>Sheet1!B34</f>
        <v>IGN 0770</v>
      </c>
      <c r="C35" s="8">
        <f>Sheet1!C34</f>
        <v>73640</v>
      </c>
      <c r="E35" s="7">
        <v>133</v>
      </c>
      <c r="F35" s="20" t="str">
        <f>Sheet1!B134</f>
        <v>NUR 1341</v>
      </c>
      <c r="G35" s="8">
        <f>Sheet1!C134</f>
        <v>151200</v>
      </c>
      <c r="I35" s="7">
        <v>233</v>
      </c>
      <c r="J35" s="20" t="str">
        <f>Sheet1!B234</f>
        <v>DCS 7346</v>
      </c>
      <c r="K35" s="8">
        <f>Sheet1!C234</f>
        <v>104860</v>
      </c>
      <c r="M35" s="7">
        <v>333</v>
      </c>
      <c r="N35" s="20" t="str">
        <f>Sheet1!B334</f>
        <v>DWA 9426</v>
      </c>
      <c r="O35" s="8">
        <f>Sheet1!C334</f>
        <v>126489.99999999999</v>
      </c>
    </row>
    <row r="36" spans="1:15" ht="9.1999999999999993" customHeight="1">
      <c r="A36" s="7">
        <v>34</v>
      </c>
      <c r="B36" s="20" t="str">
        <f>Sheet1!B35</f>
        <v>JJS 0779</v>
      </c>
      <c r="C36" s="8">
        <f>Sheet1!C35</f>
        <v>71190</v>
      </c>
      <c r="E36" s="7">
        <v>134</v>
      </c>
      <c r="F36" s="20" t="str">
        <f>Sheet1!B135</f>
        <v>IDR 1332</v>
      </c>
      <c r="G36" s="8">
        <f>Sheet1!C135</f>
        <v>149310</v>
      </c>
      <c r="I36" s="7">
        <v>234</v>
      </c>
      <c r="J36" s="20" t="str">
        <f>Sheet1!B235</f>
        <v>GRL 6124</v>
      </c>
      <c r="K36" s="8">
        <f>Sheet1!C235</f>
        <v>158200</v>
      </c>
      <c r="M36" s="7">
        <v>334</v>
      </c>
      <c r="N36" s="20" t="str">
        <f>Sheet1!B335</f>
        <v>DWA 9424</v>
      </c>
      <c r="O36" s="8">
        <f>Sheet1!C335</f>
        <v>110530</v>
      </c>
    </row>
    <row r="37" spans="1:15" ht="9.1999999999999993" customHeight="1">
      <c r="A37" s="7">
        <v>35</v>
      </c>
      <c r="B37" s="20" t="str">
        <f>Sheet1!B36</f>
        <v>JJS 0785</v>
      </c>
      <c r="C37" s="8">
        <f>Sheet1!C36</f>
        <v>75600</v>
      </c>
      <c r="E37" s="7">
        <v>135</v>
      </c>
      <c r="F37" s="20" t="str">
        <f>Sheet1!B136</f>
        <v>GUN 1285</v>
      </c>
      <c r="G37" s="8">
        <f>Sheet1!C136</f>
        <v>137200</v>
      </c>
      <c r="I37" s="7">
        <v>235</v>
      </c>
      <c r="J37" s="20" t="str">
        <f>Sheet1!B236</f>
        <v>GRL 6127</v>
      </c>
      <c r="K37" s="8">
        <f>Sheet1!C236</f>
        <v>158200</v>
      </c>
      <c r="M37" s="7">
        <v>335</v>
      </c>
      <c r="N37" s="20" t="str">
        <f>Sheet1!B336</f>
        <v>DWA 9422</v>
      </c>
      <c r="O37" s="8">
        <f>Sheet1!C336</f>
        <v>110530</v>
      </c>
    </row>
    <row r="38" spans="1:15" ht="9.1999999999999993" customHeight="1">
      <c r="A38" s="7">
        <v>36</v>
      </c>
      <c r="B38" s="20" t="str">
        <f>Sheet1!B37</f>
        <v>GUM 0764</v>
      </c>
      <c r="C38" s="8">
        <f>Sheet1!C37</f>
        <v>81970</v>
      </c>
      <c r="E38" s="7">
        <v>136</v>
      </c>
      <c r="F38" s="20" t="str">
        <f>Sheet1!B137</f>
        <v>RNI 1343</v>
      </c>
      <c r="G38" s="8">
        <f>Sheet1!C137</f>
        <v>158200</v>
      </c>
      <c r="I38" s="7">
        <v>236</v>
      </c>
      <c r="J38" s="20" t="str">
        <f>Sheet1!B237</f>
        <v>GGT 0794</v>
      </c>
      <c r="K38" s="8">
        <f>Sheet1!C237</f>
        <v>117529.99999999999</v>
      </c>
      <c r="M38" s="7">
        <v>336</v>
      </c>
      <c r="N38" s="20" t="str">
        <f>Sheet1!B337</f>
        <v>HAN 9434</v>
      </c>
      <c r="O38" s="8">
        <f>Sheet1!C337</f>
        <v>75600</v>
      </c>
    </row>
    <row r="39" spans="1:15" ht="9.1999999999999993" customHeight="1">
      <c r="A39" s="7">
        <v>37</v>
      </c>
      <c r="B39" s="20" t="str">
        <f>Sheet1!B38</f>
        <v>GUM 0767</v>
      </c>
      <c r="C39" s="8">
        <f>Sheet1!C38</f>
        <v>81970</v>
      </c>
      <c r="E39" s="7">
        <v>137</v>
      </c>
      <c r="F39" s="20" t="str">
        <f>Sheet1!B138</f>
        <v>GUN 1282</v>
      </c>
      <c r="G39" s="8">
        <f>Sheet1!C138</f>
        <v>141050</v>
      </c>
      <c r="I39" s="7">
        <v>237</v>
      </c>
      <c r="J39" s="20" t="str">
        <f>Sheet1!B238</f>
        <v>GGT 0795</v>
      </c>
      <c r="K39" s="8">
        <f>Sheet1!C238</f>
        <v>117529.99999999999</v>
      </c>
      <c r="M39" s="7">
        <v>337</v>
      </c>
      <c r="N39" s="20" t="str">
        <f>Sheet1!B338</f>
        <v>FRZ 9427</v>
      </c>
      <c r="O39" s="8">
        <f>Sheet1!C338</f>
        <v>128939.99999999999</v>
      </c>
    </row>
    <row r="40" spans="1:15" ht="9.1999999999999993" customHeight="1">
      <c r="A40" s="7">
        <v>38</v>
      </c>
      <c r="B40" s="20" t="str">
        <f>Sheet1!B39</f>
        <v>DVD 0748</v>
      </c>
      <c r="C40" s="8">
        <f>Sheet1!C39</f>
        <v>78120</v>
      </c>
      <c r="E40" s="7">
        <v>138</v>
      </c>
      <c r="F40" s="20" t="str">
        <f>Sheet1!B139</f>
        <v>BHJ 1266</v>
      </c>
      <c r="G40" s="8">
        <f>Sheet1!C139</f>
        <v>154350</v>
      </c>
      <c r="I40" s="7">
        <v>238</v>
      </c>
      <c r="J40" s="20" t="str">
        <f>Sheet1!B239</f>
        <v>GGT 0796</v>
      </c>
      <c r="K40" s="8">
        <f>Sheet1!C239</f>
        <v>117529.99999999999</v>
      </c>
      <c r="M40" s="7">
        <v>338</v>
      </c>
      <c r="N40" s="20" t="str">
        <f>Sheet1!B339</f>
        <v>HAN 9376</v>
      </c>
      <c r="O40" s="8">
        <f>Sheet1!C339</f>
        <v>88970</v>
      </c>
    </row>
    <row r="41" spans="1:15" ht="9.1999999999999993" customHeight="1">
      <c r="A41" s="7">
        <v>39</v>
      </c>
      <c r="B41" s="20" t="str">
        <f>Sheet1!B40</f>
        <v>GUM 0752</v>
      </c>
      <c r="C41" s="8">
        <f>Sheet1!C40</f>
        <v>81970</v>
      </c>
      <c r="E41" s="7">
        <v>139</v>
      </c>
      <c r="F41" s="20" t="str">
        <f>Sheet1!B140</f>
        <v>GIA 1070</v>
      </c>
      <c r="G41" s="8">
        <f>Sheet1!C140</f>
        <v>171570</v>
      </c>
      <c r="I41" s="7">
        <v>239</v>
      </c>
      <c r="J41" s="20" t="str">
        <f>Sheet1!B240</f>
        <v>GGT 0797</v>
      </c>
      <c r="K41" s="8">
        <f>Sheet1!C240</f>
        <v>117529.99999999999</v>
      </c>
      <c r="M41" s="7">
        <v>339</v>
      </c>
      <c r="N41" s="20" t="str">
        <f>Sheet1!B340</f>
        <v>ARF 9357</v>
      </c>
      <c r="O41" s="8">
        <f>Sheet1!C340</f>
        <v>74970</v>
      </c>
    </row>
    <row r="42" spans="1:15" ht="9.1999999999999993" customHeight="1">
      <c r="A42" s="7">
        <v>40</v>
      </c>
      <c r="B42" s="20" t="str">
        <f>Sheet1!B41</f>
        <v>DVD 0719</v>
      </c>
      <c r="C42" s="8">
        <f>Sheet1!C41</f>
        <v>78120</v>
      </c>
      <c r="E42" s="7">
        <v>140</v>
      </c>
      <c r="F42" s="20" t="str">
        <f>Sheet1!B141</f>
        <v>NUR 1339</v>
      </c>
      <c r="G42" s="8">
        <f>Sheet1!C141</f>
        <v>164570</v>
      </c>
      <c r="I42" s="7">
        <v>240</v>
      </c>
      <c r="J42" s="20" t="str">
        <f>Sheet1!B241</f>
        <v>GGT 0798</v>
      </c>
      <c r="K42" s="8">
        <f>Sheet1!C241</f>
        <v>117529.99999999999</v>
      </c>
      <c r="M42" s="7">
        <v>340</v>
      </c>
      <c r="N42" s="20" t="str">
        <f>Sheet1!B341</f>
        <v>ARF 9359</v>
      </c>
      <c r="O42" s="8">
        <f>Sheet1!C341</f>
        <v>74970</v>
      </c>
    </row>
    <row r="43" spans="1:15" ht="9.1999999999999993" customHeight="1">
      <c r="A43" s="7">
        <v>41</v>
      </c>
      <c r="B43" s="20" t="str">
        <f>Sheet1!B42</f>
        <v>DVD 0742</v>
      </c>
      <c r="C43" s="8">
        <f>Sheet1!C42</f>
        <v>78120</v>
      </c>
      <c r="E43" s="7">
        <v>141</v>
      </c>
      <c r="F43" s="20" t="str">
        <f>Sheet1!B142</f>
        <v>GUN 1283</v>
      </c>
      <c r="G43" s="8">
        <f>Sheet1!C142</f>
        <v>163240</v>
      </c>
      <c r="I43" s="7">
        <v>241</v>
      </c>
      <c r="J43" s="20" t="str">
        <f>Sheet1!B242</f>
        <v>GGT 0629</v>
      </c>
      <c r="K43" s="8">
        <f>Sheet1!C242</f>
        <v>125789.99999999999</v>
      </c>
      <c r="M43" s="7">
        <v>341</v>
      </c>
      <c r="N43" s="20" t="str">
        <f>Sheet1!B342</f>
        <v>BNH 8301</v>
      </c>
      <c r="O43" s="8">
        <f>Sheet1!C342</f>
        <v>56560</v>
      </c>
    </row>
    <row r="44" spans="1:15" ht="9.1999999999999993" customHeight="1">
      <c r="A44" s="7">
        <v>42</v>
      </c>
      <c r="B44" s="20" t="str">
        <f>Sheet1!B43</f>
        <v>RDH 0788</v>
      </c>
      <c r="C44" s="8">
        <f>Sheet1!C43</f>
        <v>81970</v>
      </c>
      <c r="E44" s="7">
        <v>142</v>
      </c>
      <c r="F44" s="20" t="str">
        <f>Sheet1!B143</f>
        <v>GUN 1329</v>
      </c>
      <c r="G44" s="8">
        <f>Sheet1!C143</f>
        <v>158200</v>
      </c>
      <c r="I44" s="7">
        <v>242</v>
      </c>
      <c r="J44" s="20" t="str">
        <f>Sheet1!B243</f>
        <v>GGT 1327</v>
      </c>
      <c r="K44" s="8">
        <f>Sheet1!C243</f>
        <v>270060</v>
      </c>
      <c r="M44" s="7">
        <v>342</v>
      </c>
      <c r="N44" s="20" t="str">
        <f>Sheet1!B343</f>
        <v>DNS 8397</v>
      </c>
      <c r="O44" s="8">
        <f>Sheet1!C343</f>
        <v>60409.999999999993</v>
      </c>
    </row>
    <row r="45" spans="1:15" ht="9.1999999999999993" customHeight="1">
      <c r="A45" s="7">
        <v>43</v>
      </c>
      <c r="B45" s="20" t="str">
        <f>Sheet1!B44</f>
        <v>HIP 0768</v>
      </c>
      <c r="C45" s="8">
        <f>Sheet1!C44</f>
        <v>77560</v>
      </c>
      <c r="E45" s="7">
        <v>143</v>
      </c>
      <c r="F45" s="20" t="str">
        <f>Sheet1!B144</f>
        <v>GUN 1331</v>
      </c>
      <c r="G45" s="8">
        <f>Sheet1!C144</f>
        <v>163240</v>
      </c>
      <c r="I45" s="7">
        <v>243</v>
      </c>
      <c r="J45" s="20" t="str">
        <f>Sheet1!B244</f>
        <v>GGT 1414</v>
      </c>
      <c r="K45" s="8">
        <f>Sheet1!C244</f>
        <v>263690</v>
      </c>
      <c r="M45" s="7">
        <v>343</v>
      </c>
      <c r="N45" s="20" t="str">
        <f>Sheet1!B344</f>
        <v>DDR 8332</v>
      </c>
      <c r="O45" s="8">
        <f>Sheet1!C344</f>
        <v>53340</v>
      </c>
    </row>
    <row r="46" spans="1:15" ht="9.1999999999999993" customHeight="1">
      <c r="A46" s="7">
        <v>44</v>
      </c>
      <c r="B46" s="20" t="str">
        <f>Sheet1!B45</f>
        <v>GUM 0763</v>
      </c>
      <c r="C46" s="8">
        <f>Sheet1!C45</f>
        <v>81970</v>
      </c>
      <c r="E46" s="7">
        <v>144</v>
      </c>
      <c r="F46" s="20" t="str">
        <f>Sheet1!B145</f>
        <v>MGN 4306</v>
      </c>
      <c r="G46" s="8">
        <f>Sheet1!C145</f>
        <v>166460</v>
      </c>
      <c r="I46" s="7">
        <v>244</v>
      </c>
      <c r="J46" s="20" t="str">
        <f>Sheet1!B245</f>
        <v>GGT 0622</v>
      </c>
      <c r="K46" s="8">
        <f>Sheet1!C245</f>
        <v>117529.99999999999</v>
      </c>
      <c r="M46" s="7">
        <v>344</v>
      </c>
      <c r="N46" s="20" t="str">
        <f>Sheet1!B345</f>
        <v>BNH 8330</v>
      </c>
      <c r="O46" s="8">
        <f>Sheet1!C345</f>
        <v>58449.999999999993</v>
      </c>
    </row>
    <row r="47" spans="1:15" ht="9.1999999999999993" customHeight="1">
      <c r="A47" s="7">
        <v>45</v>
      </c>
      <c r="B47" s="20" t="str">
        <f>Sheet1!B46</f>
        <v>IGN 0773</v>
      </c>
      <c r="C47" s="8">
        <f>Sheet1!C46</f>
        <v>83860</v>
      </c>
      <c r="E47" s="7">
        <v>145</v>
      </c>
      <c r="F47" s="20" t="str">
        <f>Sheet1!B146</f>
        <v>MGN 4307</v>
      </c>
      <c r="G47" s="8">
        <f>Sheet1!C146</f>
        <v>166460</v>
      </c>
      <c r="I47" s="7">
        <v>245</v>
      </c>
      <c r="J47" s="20" t="str">
        <f>Sheet1!B246</f>
        <v xml:space="preserve">GGT 4311 </v>
      </c>
      <c r="K47" s="8">
        <f>Sheet1!C246</f>
        <v>22260</v>
      </c>
      <c r="M47" s="7">
        <v>345</v>
      </c>
      <c r="N47" s="20" t="str">
        <f>Sheet1!B346</f>
        <v>KIM 8272</v>
      </c>
      <c r="O47" s="8">
        <f>Sheet1!C346</f>
        <v>61599.999999999993</v>
      </c>
    </row>
    <row r="48" spans="1:15" ht="9.1999999999999993" customHeight="1">
      <c r="A48" s="7">
        <v>46</v>
      </c>
      <c r="B48" s="20" t="str">
        <f>Sheet1!B47</f>
        <v>IVN 0422</v>
      </c>
      <c r="C48" s="8">
        <f>Sheet1!C47</f>
        <v>85820</v>
      </c>
      <c r="E48" s="7">
        <v>146</v>
      </c>
      <c r="F48" s="20" t="str">
        <f>Sheet1!B147</f>
        <v>MGN 4199</v>
      </c>
      <c r="G48" s="8">
        <f>Sheet1!C147</f>
        <v>166460</v>
      </c>
      <c r="I48" s="7">
        <v>246</v>
      </c>
      <c r="J48" s="20" t="str">
        <f>Sheet1!B247</f>
        <v>AMD 0455</v>
      </c>
      <c r="K48" s="8">
        <f>Sheet1!C247</f>
        <v>75600</v>
      </c>
      <c r="M48" s="7">
        <v>346</v>
      </c>
      <c r="N48" s="20" t="str">
        <f>Sheet1!B347</f>
        <v>BNH 8299</v>
      </c>
      <c r="O48" s="8">
        <f>Sheet1!C347</f>
        <v>56560</v>
      </c>
    </row>
    <row r="49" spans="1:15" ht="9.1999999999999993" customHeight="1">
      <c r="A49" s="7">
        <v>47</v>
      </c>
      <c r="B49" s="20" t="str">
        <f>Sheet1!B48</f>
        <v>RDH 0787</v>
      </c>
      <c r="C49" s="8">
        <f>Sheet1!C48</f>
        <v>81970</v>
      </c>
      <c r="E49" s="7">
        <v>147</v>
      </c>
      <c r="F49" s="20" t="str">
        <f>Sheet1!B148</f>
        <v>MGN 4235</v>
      </c>
      <c r="G49" s="8">
        <f>Sheet1!C148</f>
        <v>166460</v>
      </c>
      <c r="I49" s="7">
        <v>247</v>
      </c>
      <c r="J49" s="20" t="str">
        <f>Sheet1!B248</f>
        <v>GUM 0478</v>
      </c>
      <c r="K49" s="8">
        <f>Sheet1!C248</f>
        <v>77560</v>
      </c>
      <c r="M49" s="7">
        <v>347</v>
      </c>
      <c r="N49" s="20" t="str">
        <f>Sheet1!B348</f>
        <v>BNH 8283</v>
      </c>
      <c r="O49" s="8">
        <f>Sheet1!C348</f>
        <v>55230</v>
      </c>
    </row>
    <row r="50" spans="1:15" ht="9.1999999999999993" customHeight="1">
      <c r="A50" s="7">
        <v>48</v>
      </c>
      <c r="B50" s="20" t="str">
        <f>Sheet1!B49</f>
        <v>IVN 0419</v>
      </c>
      <c r="C50" s="8">
        <f>Sheet1!C49</f>
        <v>94710</v>
      </c>
      <c r="E50" s="7">
        <v>148</v>
      </c>
      <c r="F50" s="20" t="str">
        <f>Sheet1!B149</f>
        <v>PRW 4309</v>
      </c>
      <c r="G50" s="8">
        <f>Sheet1!C149</f>
        <v>149870</v>
      </c>
      <c r="I50" s="7">
        <v>248</v>
      </c>
      <c r="J50" s="20" t="str">
        <f>Sheet1!B249</f>
        <v>DVD 0717</v>
      </c>
      <c r="K50" s="8">
        <f>Sheet1!C249</f>
        <v>71190</v>
      </c>
      <c r="M50" s="7">
        <v>348</v>
      </c>
      <c r="N50" s="20" t="str">
        <f>Sheet1!B349</f>
        <v>DDR 8395</v>
      </c>
      <c r="O50" s="8">
        <f>Sheet1!C349</f>
        <v>46340</v>
      </c>
    </row>
    <row r="51" spans="1:15" ht="9.1999999999999993" customHeight="1">
      <c r="A51" s="7">
        <v>49</v>
      </c>
      <c r="B51" s="20" t="str">
        <f>Sheet1!B50</f>
        <v>AMD 0705</v>
      </c>
      <c r="C51" s="8">
        <f>Sheet1!C50</f>
        <v>92120</v>
      </c>
      <c r="E51" s="7">
        <v>149</v>
      </c>
      <c r="F51" s="20" t="str">
        <f>Sheet1!B150</f>
        <v>MGN 4308</v>
      </c>
      <c r="G51" s="8">
        <f>Sheet1!C150</f>
        <v>166460</v>
      </c>
      <c r="I51" s="7">
        <v>249</v>
      </c>
      <c r="J51" s="20" t="str">
        <f>Sheet1!B250</f>
        <v>DVD 0715</v>
      </c>
      <c r="K51" s="8">
        <f>Sheet1!C250</f>
        <v>71190</v>
      </c>
      <c r="M51" s="7">
        <v>349</v>
      </c>
      <c r="N51" s="20" t="str">
        <f>Sheet1!B350</f>
        <v>BNH 8329</v>
      </c>
      <c r="O51" s="8">
        <f>Sheet1!C350</f>
        <v>58449.999999999993</v>
      </c>
    </row>
    <row r="52" spans="1:15" ht="9.1999999999999993" customHeight="1">
      <c r="A52" s="7">
        <v>50</v>
      </c>
      <c r="B52" s="20" t="str">
        <f>Sheet1!B51</f>
        <v>IVN 0420</v>
      </c>
      <c r="C52" s="8">
        <f>Sheet1!C51</f>
        <v>85820</v>
      </c>
      <c r="E52" s="7">
        <v>150</v>
      </c>
      <c r="F52" s="20" t="str">
        <f>Sheet1!B151</f>
        <v>PRW 4240</v>
      </c>
      <c r="G52" s="8">
        <f>Sheet1!C151</f>
        <v>145530</v>
      </c>
      <c r="I52" s="7">
        <v>250</v>
      </c>
      <c r="J52" s="20" t="str">
        <f>Sheet1!B251</f>
        <v>DUL 3265</v>
      </c>
      <c r="K52" s="8">
        <f>Sheet1!C251</f>
        <v>80640</v>
      </c>
      <c r="M52" s="7">
        <v>350</v>
      </c>
      <c r="N52" s="20" t="str">
        <f>Sheet1!B351</f>
        <v>DDR 8335</v>
      </c>
      <c r="O52" s="8">
        <f>Sheet1!C351</f>
        <v>56560</v>
      </c>
    </row>
    <row r="53" spans="1:15" ht="9.1999999999999993" customHeight="1">
      <c r="A53" s="7">
        <v>51</v>
      </c>
      <c r="B53" s="20" t="str">
        <f>Sheet1!B52</f>
        <v>JJS 0781</v>
      </c>
      <c r="C53" s="8">
        <f>Sheet1!C52</f>
        <v>75600</v>
      </c>
      <c r="E53" s="7">
        <v>151</v>
      </c>
      <c r="F53" s="20" t="str">
        <f>Sheet1!B152</f>
        <v>PRW 4304</v>
      </c>
      <c r="G53" s="8">
        <f>Sheet1!C152</f>
        <v>137200</v>
      </c>
      <c r="I53" s="7">
        <v>251</v>
      </c>
      <c r="J53" s="20" t="str">
        <f>Sheet1!B252</f>
        <v>DVD 0707</v>
      </c>
      <c r="K53" s="8">
        <f>Sheet1!C252</f>
        <v>73080</v>
      </c>
      <c r="M53" s="7">
        <v>351</v>
      </c>
      <c r="N53" s="20" t="str">
        <f>Sheet1!B352</f>
        <v>BNH 8327</v>
      </c>
      <c r="O53" s="8">
        <f>Sheet1!C352</f>
        <v>56560</v>
      </c>
    </row>
    <row r="54" spans="1:15" ht="9.1999999999999993" customHeight="1">
      <c r="A54" s="7">
        <v>52</v>
      </c>
      <c r="B54" s="20" t="str">
        <f>Sheet1!B53</f>
        <v>JJS 0594</v>
      </c>
      <c r="C54" s="8">
        <f>Sheet1!C53</f>
        <v>75600</v>
      </c>
      <c r="E54" s="7">
        <v>152</v>
      </c>
      <c r="F54" s="20" t="str">
        <f>Sheet1!B153</f>
        <v>DDS 4299</v>
      </c>
      <c r="G54" s="8">
        <f>Sheet1!C153</f>
        <v>151200</v>
      </c>
      <c r="I54" s="7">
        <v>252</v>
      </c>
      <c r="J54" s="20" t="str">
        <f>Sheet1!B253</f>
        <v>GUM 0473</v>
      </c>
      <c r="K54" s="8">
        <f>Sheet1!C253</f>
        <v>75600</v>
      </c>
      <c r="M54" s="7">
        <v>352</v>
      </c>
      <c r="N54" s="20" t="str">
        <f>Sheet1!B353</f>
        <v>DDR 8334</v>
      </c>
      <c r="O54" s="8">
        <f>Sheet1!C353</f>
        <v>56560</v>
      </c>
    </row>
    <row r="55" spans="1:15" ht="9.1999999999999993" customHeight="1">
      <c r="A55" s="7">
        <v>53</v>
      </c>
      <c r="B55" s="20" t="str">
        <f>Sheet1!B54</f>
        <v>GUM 0766</v>
      </c>
      <c r="C55" s="8">
        <f>Sheet1!C54</f>
        <v>81970</v>
      </c>
      <c r="E55" s="7">
        <v>153</v>
      </c>
      <c r="F55" s="20" t="str">
        <f>Sheet1!B154</f>
        <v>PRW 4303</v>
      </c>
      <c r="G55" s="8">
        <f>Sheet1!C154</f>
        <v>137200</v>
      </c>
      <c r="I55" s="7">
        <v>253</v>
      </c>
      <c r="J55" s="20" t="str">
        <f>Sheet1!B254</f>
        <v>DVD 0708</v>
      </c>
      <c r="K55" s="8">
        <f>Sheet1!C254</f>
        <v>78120</v>
      </c>
      <c r="M55" s="7">
        <v>353</v>
      </c>
      <c r="N55" s="20" t="str">
        <f>Sheet1!B354</f>
        <v>BNH 8328</v>
      </c>
      <c r="O55" s="8">
        <f>Sheet1!C354</f>
        <v>56560</v>
      </c>
    </row>
    <row r="56" spans="1:15" ht="9.1999999999999993" customHeight="1">
      <c r="A56" s="7">
        <v>54</v>
      </c>
      <c r="B56" s="20" t="str">
        <f>Sheet1!B55</f>
        <v>JJS 0778</v>
      </c>
      <c r="C56" s="8">
        <f>Sheet1!C55</f>
        <v>80640</v>
      </c>
      <c r="E56" s="7">
        <v>154</v>
      </c>
      <c r="F56" s="20" t="str">
        <f>Sheet1!B155</f>
        <v>IDR 4232</v>
      </c>
      <c r="G56" s="8">
        <f>Sheet1!C155</f>
        <v>145530</v>
      </c>
      <c r="I56" s="7">
        <v>254</v>
      </c>
      <c r="J56" s="20" t="str">
        <f>Sheet1!B255</f>
        <v>DVD 0714</v>
      </c>
      <c r="K56" s="8">
        <f>Sheet1!C255</f>
        <v>78120</v>
      </c>
      <c r="M56" s="7">
        <v>354</v>
      </c>
      <c r="N56" s="20" t="str">
        <f>Sheet1!B355</f>
        <v>IMN 8312</v>
      </c>
      <c r="O56" s="8">
        <f>Sheet1!C355</f>
        <v>60409.999999999993</v>
      </c>
    </row>
    <row r="57" spans="1:15" ht="9.1999999999999993" customHeight="1">
      <c r="A57" s="7">
        <v>55</v>
      </c>
      <c r="B57" s="20" t="str">
        <f>Sheet1!B56</f>
        <v>IVN 0421</v>
      </c>
      <c r="C57" s="8">
        <f>Sheet1!C56</f>
        <v>85820</v>
      </c>
      <c r="E57" s="7">
        <v>155</v>
      </c>
      <c r="F57" s="20" t="str">
        <f>Sheet1!B156</f>
        <v>PRW 4291</v>
      </c>
      <c r="G57" s="8">
        <f>Sheet1!C156</f>
        <v>137200</v>
      </c>
      <c r="I57" s="7">
        <v>255</v>
      </c>
      <c r="J57" s="20" t="str">
        <f>Sheet1!B256</f>
        <v>DVD 0709</v>
      </c>
      <c r="K57" s="8">
        <f>Sheet1!C256</f>
        <v>80640</v>
      </c>
      <c r="M57" s="7">
        <v>355</v>
      </c>
      <c r="N57" s="20" t="str">
        <f>Sheet1!B356</f>
        <v>DDR 8333</v>
      </c>
      <c r="O57" s="8">
        <f>Sheet1!C356</f>
        <v>56560</v>
      </c>
    </row>
    <row r="58" spans="1:15" ht="9.1999999999999993" customHeight="1">
      <c r="A58" s="7">
        <v>56</v>
      </c>
      <c r="B58" s="20" t="str">
        <f>Sheet1!B57</f>
        <v>RDH 0786</v>
      </c>
      <c r="C58" s="8">
        <f>Sheet1!C57</f>
        <v>81970</v>
      </c>
      <c r="E58" s="7">
        <v>156</v>
      </c>
      <c r="F58" s="20" t="str">
        <f>Sheet1!B157</f>
        <v>IDR 4233</v>
      </c>
      <c r="G58" s="8">
        <f>Sheet1!C157</f>
        <v>145530</v>
      </c>
      <c r="I58" s="7">
        <v>256</v>
      </c>
      <c r="J58" s="20" t="str">
        <f>Sheet1!B257</f>
        <v>JJS 0780</v>
      </c>
      <c r="K58" s="8">
        <f>Sheet1!C257</f>
        <v>80640</v>
      </c>
      <c r="M58" s="7">
        <v>356</v>
      </c>
      <c r="N58" s="20" t="str">
        <f>Sheet1!B357</f>
        <v>DNS 8396</v>
      </c>
      <c r="O58" s="8">
        <f>Sheet1!C357</f>
        <v>59079.999999999993</v>
      </c>
    </row>
    <row r="59" spans="1:15" ht="9.1999999999999993" customHeight="1">
      <c r="A59" s="7">
        <v>57</v>
      </c>
      <c r="B59" s="20" t="str">
        <f>Sheet1!B58</f>
        <v>IGN 0506</v>
      </c>
      <c r="C59" s="8">
        <f>Sheet1!C58</f>
        <v>83860</v>
      </c>
      <c r="E59" s="7">
        <v>157</v>
      </c>
      <c r="F59" s="20" t="str">
        <f>Sheet1!B158</f>
        <v>ADN 4267</v>
      </c>
      <c r="G59" s="8">
        <f>Sheet1!C158</f>
        <v>111230</v>
      </c>
      <c r="I59" s="7">
        <v>257</v>
      </c>
      <c r="J59" s="20" t="str">
        <f>Sheet1!B258</f>
        <v>DVD 0743</v>
      </c>
      <c r="K59" s="8">
        <f>Sheet1!C258</f>
        <v>78120</v>
      </c>
      <c r="M59" s="7">
        <v>357</v>
      </c>
      <c r="N59" s="20" t="str">
        <f>Sheet1!B358</f>
        <v>GRL 6128</v>
      </c>
      <c r="O59" s="8">
        <f>Sheet1!C358</f>
        <v>158200</v>
      </c>
    </row>
    <row r="60" spans="1:15" ht="9.1999999999999993" customHeight="1">
      <c r="A60" s="7">
        <v>58</v>
      </c>
      <c r="B60" s="20" t="str">
        <f>Sheet1!B59</f>
        <v>JJS 0782</v>
      </c>
      <c r="C60" s="8">
        <f>Sheet1!C59</f>
        <v>80640</v>
      </c>
      <c r="E60" s="7">
        <v>158</v>
      </c>
      <c r="F60" s="20" t="str">
        <f>Sheet1!B159</f>
        <v>JAK 4283</v>
      </c>
      <c r="G60" s="8">
        <f>Sheet1!C159</f>
        <v>128379.99999999999</v>
      </c>
      <c r="I60" s="7">
        <v>258</v>
      </c>
      <c r="J60" s="20" t="str">
        <f>Sheet1!B259</f>
        <v>DNW 5250</v>
      </c>
      <c r="K60" s="8">
        <f>Sheet1!C259</f>
        <v>116899.99999999999</v>
      </c>
      <c r="M60" s="7">
        <v>358</v>
      </c>
      <c r="N60" s="20" t="str">
        <f>Sheet1!B359</f>
        <v>MOH 6135</v>
      </c>
      <c r="O60" s="8">
        <f>Sheet1!C359</f>
        <v>128379.99999999999</v>
      </c>
    </row>
    <row r="61" spans="1:15" ht="9.1999999999999993" customHeight="1">
      <c r="A61" s="7">
        <v>59</v>
      </c>
      <c r="B61" s="20" t="str">
        <f>Sheet1!B60</f>
        <v>JJS 0776</v>
      </c>
      <c r="C61" s="8">
        <f>Sheet1!C60</f>
        <v>88970</v>
      </c>
      <c r="E61" s="7">
        <v>159</v>
      </c>
      <c r="F61" s="20" t="str">
        <f>Sheet1!B160</f>
        <v>WRN 2197</v>
      </c>
      <c r="G61" s="8">
        <f>Sheet1!C160</f>
        <v>73080</v>
      </c>
      <c r="I61" s="7">
        <v>259</v>
      </c>
      <c r="J61" s="20" t="str">
        <f>Sheet1!B260</f>
        <v>DNW 5287</v>
      </c>
      <c r="K61" s="8">
        <f>Sheet1!C260</f>
        <v>111230</v>
      </c>
      <c r="M61" s="7">
        <v>359</v>
      </c>
      <c r="N61" s="20" t="str">
        <f>Sheet1!B360</f>
        <v>MOH 6133</v>
      </c>
      <c r="O61" s="8">
        <f>Sheet1!C360</f>
        <v>128379.99999999999</v>
      </c>
    </row>
    <row r="62" spans="1:15" ht="9.1999999999999993" customHeight="1">
      <c r="A62" s="7">
        <v>60</v>
      </c>
      <c r="B62" s="20" t="str">
        <f>Sheet1!B61</f>
        <v>JJS 0775</v>
      </c>
      <c r="C62" s="8">
        <f>Sheet1!C61</f>
        <v>87710</v>
      </c>
      <c r="E62" s="7">
        <v>160</v>
      </c>
      <c r="F62" s="20" t="str">
        <f>Sheet1!B161</f>
        <v>MRZ 2191</v>
      </c>
      <c r="G62" s="8">
        <f>Sheet1!C161</f>
        <v>62929.999999999993</v>
      </c>
      <c r="I62" s="7">
        <v>260</v>
      </c>
      <c r="J62" s="20" t="str">
        <f>Sheet1!B261</f>
        <v>DUL 5288</v>
      </c>
      <c r="K62" s="8">
        <f>Sheet1!C261</f>
        <v>120119.99999999999</v>
      </c>
      <c r="M62" s="7">
        <v>360</v>
      </c>
      <c r="N62" s="20" t="str">
        <f>Sheet1!B361</f>
        <v>AGN 6049</v>
      </c>
      <c r="O62" s="8">
        <f>Sheet1!C361</f>
        <v>128659.99999999999</v>
      </c>
    </row>
    <row r="63" spans="1:15" ht="9.1999999999999993" customHeight="1">
      <c r="A63" s="7">
        <v>61</v>
      </c>
      <c r="B63" s="20" t="str">
        <f>Sheet1!B62</f>
        <v>JJS 0774</v>
      </c>
      <c r="C63" s="8">
        <f>Sheet1!C62</f>
        <v>87710</v>
      </c>
      <c r="E63" s="7">
        <v>161</v>
      </c>
      <c r="F63" s="20" t="str">
        <f>Sheet1!B162</f>
        <v>WRN 2194</v>
      </c>
      <c r="G63" s="8">
        <f>Sheet1!C162</f>
        <v>73080</v>
      </c>
      <c r="I63" s="7">
        <v>261</v>
      </c>
      <c r="J63" s="20" t="str">
        <f>Sheet1!B262</f>
        <v>DUL 3297</v>
      </c>
      <c r="K63" s="8">
        <f>Sheet1!C262</f>
        <v>94710</v>
      </c>
      <c r="M63" s="7">
        <v>361</v>
      </c>
      <c r="N63" s="20" t="str">
        <f>Sheet1!B362</f>
        <v>MLY 6131</v>
      </c>
      <c r="O63" s="8">
        <f>Sheet1!C362</f>
        <v>126489.99999999999</v>
      </c>
    </row>
    <row r="64" spans="1:15" ht="9.1999999999999993" customHeight="1">
      <c r="A64" s="7">
        <v>62</v>
      </c>
      <c r="B64" s="20" t="str">
        <f>Sheet1!B63</f>
        <v>ADG 5286</v>
      </c>
      <c r="C64" s="8">
        <f>Sheet1!C63</f>
        <v>116899.99999999999</v>
      </c>
      <c r="E64" s="7">
        <v>162</v>
      </c>
      <c r="F64" s="20" t="str">
        <f>Sheet1!B163</f>
        <v>WRN 2192</v>
      </c>
      <c r="G64" s="8">
        <f>Sheet1!C163</f>
        <v>75600</v>
      </c>
      <c r="I64" s="7">
        <v>262</v>
      </c>
      <c r="J64" s="20" t="str">
        <f>Sheet1!B263</f>
        <v>DUL 3302</v>
      </c>
      <c r="K64" s="8">
        <f>Sheet1!C263</f>
        <v>98490</v>
      </c>
      <c r="M64" s="7">
        <v>362</v>
      </c>
      <c r="N64" s="20" t="str">
        <f>Sheet1!B363</f>
        <v>AGN 6017</v>
      </c>
      <c r="O64" s="8">
        <f>Sheet1!C363</f>
        <v>107380</v>
      </c>
    </row>
    <row r="65" spans="1:15" ht="9.1999999999999993" customHeight="1">
      <c r="A65" s="7">
        <v>63</v>
      </c>
      <c r="B65" s="20" t="str">
        <f>Sheet1!B64</f>
        <v>ADG 0793</v>
      </c>
      <c r="C65" s="8">
        <f>Sheet1!C64</f>
        <v>111230</v>
      </c>
      <c r="E65" s="7">
        <v>163</v>
      </c>
      <c r="F65" s="20" t="str">
        <f>Sheet1!B164</f>
        <v>WRN 2195</v>
      </c>
      <c r="G65" s="8">
        <f>Sheet1!C164</f>
        <v>73080</v>
      </c>
      <c r="I65" s="7">
        <v>263</v>
      </c>
      <c r="J65" s="20" t="str">
        <f>Sheet1!B264</f>
        <v>DUL 3298</v>
      </c>
      <c r="K65" s="8">
        <f>Sheet1!C264</f>
        <v>101710</v>
      </c>
      <c r="M65" s="7">
        <v>363</v>
      </c>
      <c r="N65" s="20" t="str">
        <f>Sheet1!B364</f>
        <v>TNO 6138</v>
      </c>
      <c r="O65" s="8">
        <f>Sheet1!C364</f>
        <v>102970</v>
      </c>
    </row>
    <row r="66" spans="1:15" ht="9.1999999999999993" customHeight="1">
      <c r="A66" s="7">
        <v>64</v>
      </c>
      <c r="B66" s="20" t="str">
        <f>Sheet1!B65</f>
        <v>ADG 0792</v>
      </c>
      <c r="C66" s="8">
        <f>Sheet1!C65</f>
        <v>102970</v>
      </c>
      <c r="E66" s="7">
        <v>164</v>
      </c>
      <c r="F66" s="20" t="str">
        <f>Sheet1!B165</f>
        <v>WRN 2128</v>
      </c>
      <c r="G66" s="8">
        <f>Sheet1!C165</f>
        <v>71190</v>
      </c>
      <c r="I66" s="7">
        <v>264</v>
      </c>
      <c r="J66" s="20" t="str">
        <f>Sheet1!B265</f>
        <v>DUL 3271</v>
      </c>
      <c r="K66" s="8">
        <f>Sheet1!C265</f>
        <v>97790</v>
      </c>
      <c r="M66" s="7">
        <v>364</v>
      </c>
      <c r="N66" s="20" t="str">
        <f>Sheet1!B365</f>
        <v>AGH 6046</v>
      </c>
      <c r="O66" s="8">
        <f>Sheet1!C365</f>
        <v>101080</v>
      </c>
    </row>
    <row r="67" spans="1:15" ht="9.1999999999999993" customHeight="1">
      <c r="A67" s="7">
        <v>65</v>
      </c>
      <c r="B67" s="20" t="str">
        <f>Sheet1!B66</f>
        <v>ADG 0389</v>
      </c>
      <c r="C67" s="8">
        <f>Sheet1!C66</f>
        <v>88970</v>
      </c>
      <c r="E67" s="7">
        <v>165</v>
      </c>
      <c r="F67" s="20" t="str">
        <f>Sheet1!B166</f>
        <v>MRZ 2188</v>
      </c>
      <c r="G67" s="8">
        <f>Sheet1!C166</f>
        <v>62929.999999999993</v>
      </c>
      <c r="I67" s="7">
        <v>265</v>
      </c>
      <c r="J67" s="20" t="str">
        <f>Sheet1!B266</f>
        <v>HSB 3283</v>
      </c>
      <c r="K67" s="8">
        <f>Sheet1!C266</f>
        <v>90230</v>
      </c>
      <c r="M67" s="7">
        <v>365</v>
      </c>
      <c r="N67" s="20" t="str">
        <f>Sheet1!B366</f>
        <v>LLT 6061</v>
      </c>
      <c r="O67" s="8">
        <f>Sheet1!C366</f>
        <v>137270</v>
      </c>
    </row>
    <row r="68" spans="1:15" ht="9.1999999999999993" customHeight="1">
      <c r="A68" s="7">
        <v>66</v>
      </c>
      <c r="B68" s="20" t="str">
        <f>Sheet1!B67</f>
        <v>ADG 0607</v>
      </c>
      <c r="C68" s="8">
        <f>Sheet1!C67</f>
        <v>88970</v>
      </c>
      <c r="E68" s="7">
        <v>166</v>
      </c>
      <c r="F68" s="20" t="str">
        <f>Sheet1!B167</f>
        <v>WRN 2148</v>
      </c>
      <c r="G68" s="8">
        <f>Sheet1!C167</f>
        <v>74970</v>
      </c>
      <c r="I68" s="7">
        <v>266</v>
      </c>
      <c r="J68" s="20" t="str">
        <f>Sheet1!B267</f>
        <v>HSB 3281</v>
      </c>
      <c r="K68" s="8">
        <f>Sheet1!C267</f>
        <v>102970</v>
      </c>
      <c r="M68" s="7">
        <v>366</v>
      </c>
      <c r="N68" s="20" t="str">
        <f>Sheet1!B367</f>
        <v>SNY 6078</v>
      </c>
      <c r="O68" s="8">
        <f>Sheet1!C367</f>
        <v>137270</v>
      </c>
    </row>
    <row r="69" spans="1:15" ht="9.1999999999999993" customHeight="1">
      <c r="A69" s="7">
        <v>67</v>
      </c>
      <c r="B69" s="20" t="str">
        <f>Sheet1!B68</f>
        <v>GUM 0608</v>
      </c>
      <c r="C69" s="8">
        <f>Sheet1!C68</f>
        <v>89600</v>
      </c>
      <c r="E69" s="7">
        <v>167</v>
      </c>
      <c r="F69" s="20" t="str">
        <f>Sheet1!B168</f>
        <v>WRN 2196</v>
      </c>
      <c r="G69" s="8">
        <f>Sheet1!C168</f>
        <v>73080</v>
      </c>
      <c r="I69" s="7">
        <v>267</v>
      </c>
      <c r="J69" s="20" t="str">
        <f>Sheet1!B268</f>
        <v>HSB 3284</v>
      </c>
      <c r="K69" s="8">
        <f>Sheet1!C268</f>
        <v>102970</v>
      </c>
      <c r="M69" s="7">
        <v>367</v>
      </c>
      <c r="N69" s="20" t="str">
        <f>Sheet1!B368</f>
        <v>MLY 6130</v>
      </c>
      <c r="O69" s="8">
        <f>Sheet1!C368</f>
        <v>123899.99999999999</v>
      </c>
    </row>
    <row r="70" spans="1:15" ht="9.1999999999999993" customHeight="1">
      <c r="A70" s="7">
        <v>68</v>
      </c>
      <c r="B70" s="20" t="str">
        <f>Sheet1!B69</f>
        <v>ADG 0387</v>
      </c>
      <c r="C70" s="8">
        <f>Sheet1!C69</f>
        <v>88970</v>
      </c>
      <c r="E70" s="7">
        <v>168</v>
      </c>
      <c r="F70" s="20" t="str">
        <f>Sheet1!B169</f>
        <v>MRZ 2183</v>
      </c>
      <c r="G70" s="8">
        <f>Sheet1!C169</f>
        <v>62929.999999999993</v>
      </c>
      <c r="I70" s="7">
        <v>268</v>
      </c>
      <c r="J70" s="20" t="str">
        <f>Sheet1!B269</f>
        <v>DNW 3261</v>
      </c>
      <c r="K70" s="8">
        <f>Sheet1!C269</f>
        <v>116899.99999999999</v>
      </c>
      <c r="M70" s="7">
        <v>368</v>
      </c>
      <c r="N70" s="20" t="str">
        <f>Sheet1!B369</f>
        <v>MOH 6134</v>
      </c>
      <c r="O70" s="8">
        <f>Sheet1!C369</f>
        <v>128379.99999999999</v>
      </c>
    </row>
    <row r="71" spans="1:15" ht="9.1999999999999993" customHeight="1">
      <c r="A71" s="7">
        <v>69</v>
      </c>
      <c r="B71" s="20" t="str">
        <f>Sheet1!B70</f>
        <v>ADG 0791</v>
      </c>
      <c r="C71" s="8">
        <f>Sheet1!C70</f>
        <v>94710</v>
      </c>
      <c r="E71" s="7">
        <v>169</v>
      </c>
      <c r="F71" s="20" t="str">
        <f>Sheet1!B170</f>
        <v>MRZ 2190</v>
      </c>
      <c r="G71" s="8">
        <f>Sheet1!C170</f>
        <v>62929.999999999993</v>
      </c>
      <c r="I71" s="7">
        <v>269</v>
      </c>
      <c r="J71" s="20" t="str">
        <f>Sheet1!B270</f>
        <v>DUL 3299</v>
      </c>
      <c r="K71" s="8">
        <f>Sheet1!C270</f>
        <v>98490</v>
      </c>
      <c r="M71" s="7">
        <v>369</v>
      </c>
      <c r="N71" s="20" t="str">
        <f>Sheet1!B370</f>
        <v>MLY 6086</v>
      </c>
      <c r="O71" s="8">
        <f>Sheet1!C370</f>
        <v>130269.99999999999</v>
      </c>
    </row>
    <row r="72" spans="1:15" ht="9.1999999999999993" customHeight="1">
      <c r="A72" s="7">
        <v>70</v>
      </c>
      <c r="B72" s="20" t="str">
        <f>Sheet1!B71</f>
        <v>ADG 0599</v>
      </c>
      <c r="C72" s="8">
        <f>Sheet1!C71</f>
        <v>88970</v>
      </c>
      <c r="E72" s="7">
        <v>170</v>
      </c>
      <c r="F72" s="20" t="str">
        <f>Sheet1!B171</f>
        <v>ZUK 9446</v>
      </c>
      <c r="G72" s="8">
        <f>Sheet1!C171</f>
        <v>124459.99999999999</v>
      </c>
      <c r="I72" s="7">
        <v>270</v>
      </c>
      <c r="J72" s="20" t="str">
        <f>Sheet1!B271</f>
        <v>GIN 3280</v>
      </c>
      <c r="K72" s="8">
        <f>Sheet1!C271</f>
        <v>94710</v>
      </c>
      <c r="M72" s="7">
        <v>370</v>
      </c>
      <c r="N72" s="20" t="str">
        <f>Sheet1!B371</f>
        <v>AGH 6099</v>
      </c>
      <c r="O72" s="8">
        <f>Sheet1!C371</f>
        <v>128379.99999999999</v>
      </c>
    </row>
    <row r="73" spans="1:15" ht="9.1999999999999993" customHeight="1">
      <c r="A73" s="7">
        <v>71</v>
      </c>
      <c r="B73" s="20" t="str">
        <f>Sheet1!B72</f>
        <v>NIK 5296</v>
      </c>
      <c r="C73" s="8">
        <f>Sheet1!C72</f>
        <v>133420</v>
      </c>
      <c r="E73" s="7">
        <v>171</v>
      </c>
      <c r="F73" s="20" t="str">
        <f>Sheet1!B172</f>
        <v>RZY 9437</v>
      </c>
      <c r="G73" s="8">
        <f>Sheet1!C172</f>
        <v>113750</v>
      </c>
      <c r="I73" s="7">
        <v>271</v>
      </c>
      <c r="J73" s="20" t="str">
        <f>Sheet1!B272</f>
        <v>DUL 3263</v>
      </c>
      <c r="K73" s="8">
        <f>Sheet1!C272</f>
        <v>106750</v>
      </c>
      <c r="M73" s="7">
        <v>371</v>
      </c>
      <c r="N73" s="20" t="str">
        <f>Sheet1!B372</f>
        <v>SNY 6079</v>
      </c>
      <c r="O73" s="8">
        <f>Sheet1!C372</f>
        <v>141050</v>
      </c>
    </row>
    <row r="74" spans="1:15" ht="9.1999999999999993" customHeight="1">
      <c r="A74" s="7">
        <v>72</v>
      </c>
      <c r="B74" s="20" t="str">
        <f>Sheet1!B73</f>
        <v>NIK 5261</v>
      </c>
      <c r="C74" s="8">
        <f>Sheet1!C73</f>
        <v>128379.99999999999</v>
      </c>
      <c r="E74" s="7">
        <v>172</v>
      </c>
      <c r="F74" s="20" t="str">
        <f>Sheet1!B173</f>
        <v>ZUK 9414</v>
      </c>
      <c r="G74" s="8">
        <f>Sheet1!C173</f>
        <v>111230</v>
      </c>
      <c r="I74" s="7">
        <v>272</v>
      </c>
      <c r="J74" s="20" t="str">
        <f>Sheet1!B273</f>
        <v>DUL 3236</v>
      </c>
      <c r="K74" s="8">
        <f>Sheet1!C273</f>
        <v>107380</v>
      </c>
      <c r="M74" s="7">
        <v>372</v>
      </c>
      <c r="N74" s="20" t="str">
        <f>Sheet1!B373</f>
        <v>JJO 6129</v>
      </c>
      <c r="O74" s="8">
        <f>Sheet1!C373</f>
        <v>141050</v>
      </c>
    </row>
    <row r="75" spans="1:15" ht="9.1999999999999993" customHeight="1">
      <c r="A75" s="7">
        <v>73</v>
      </c>
      <c r="B75" s="20" t="str">
        <f>Sheet1!B74</f>
        <v>NIK 5292</v>
      </c>
      <c r="C75" s="8">
        <f>Sheet1!C74</f>
        <v>132160</v>
      </c>
      <c r="E75" s="7">
        <v>173</v>
      </c>
      <c r="F75" s="20" t="str">
        <f>Sheet1!B174</f>
        <v>ZUK 9415</v>
      </c>
      <c r="G75" s="8">
        <f>Sheet1!C174</f>
        <v>111230</v>
      </c>
      <c r="I75" s="7">
        <v>273</v>
      </c>
      <c r="J75" s="20" t="str">
        <f>Sheet1!B274</f>
        <v>ADN 3249</v>
      </c>
      <c r="K75" s="8">
        <f>Sheet1!C274</f>
        <v>128379.99999999999</v>
      </c>
      <c r="M75" s="7">
        <v>373</v>
      </c>
      <c r="N75" s="20" t="str">
        <f>Sheet1!B374</f>
        <v>AGN 6105</v>
      </c>
      <c r="O75" s="8">
        <f>Sheet1!C374</f>
        <v>111510</v>
      </c>
    </row>
    <row r="76" spans="1:15" ht="9.1999999999999993" customHeight="1">
      <c r="A76" s="7">
        <v>74</v>
      </c>
      <c r="B76" s="20" t="str">
        <f>Sheet1!B75</f>
        <v>NIK 5290</v>
      </c>
      <c r="C76" s="8">
        <f>Sheet1!C75</f>
        <v>128379.99999999999</v>
      </c>
      <c r="E76" s="7">
        <v>174</v>
      </c>
      <c r="F76" s="20" t="str">
        <f>Sheet1!B175</f>
        <v>RZY 9438</v>
      </c>
      <c r="G76" s="8">
        <f>Sheet1!C175</f>
        <v>110530</v>
      </c>
      <c r="I76" s="7">
        <v>274</v>
      </c>
      <c r="J76" s="20" t="str">
        <f>Sheet1!B275</f>
        <v>DUL 3301</v>
      </c>
      <c r="K76" s="8">
        <f>Sheet1!C275</f>
        <v>150570</v>
      </c>
      <c r="M76" s="7">
        <v>374</v>
      </c>
      <c r="N76" s="20" t="str">
        <f>Sheet1!B375</f>
        <v>AGH 6104</v>
      </c>
      <c r="O76" s="8">
        <f>Sheet1!C375</f>
        <v>104860</v>
      </c>
    </row>
    <row r="77" spans="1:15" ht="9.1999999999999993" customHeight="1">
      <c r="A77" s="7">
        <v>75</v>
      </c>
      <c r="B77" s="20" t="str">
        <f>Sheet1!B76</f>
        <v>WAW 5274</v>
      </c>
      <c r="C77" s="8">
        <f>Sheet1!C76</f>
        <v>125089.99999999999</v>
      </c>
      <c r="E77" s="7">
        <v>175</v>
      </c>
      <c r="F77" s="20" t="str">
        <f>Sheet1!B176</f>
        <v>MBR 9435</v>
      </c>
      <c r="G77" s="8">
        <f>Sheet1!C176</f>
        <v>132790</v>
      </c>
      <c r="I77" s="7">
        <v>275</v>
      </c>
      <c r="J77" s="20" t="str">
        <f>Sheet1!B276</f>
        <v>DNW 3307</v>
      </c>
      <c r="K77" s="8">
        <f>Sheet1!C276</f>
        <v>109900</v>
      </c>
      <c r="M77" s="7">
        <v>375</v>
      </c>
      <c r="N77" s="20" t="str">
        <f>Sheet1!B376</f>
        <v>YYT 7355</v>
      </c>
      <c r="O77" s="8">
        <f>Sheet1!C376</f>
        <v>88970</v>
      </c>
    </row>
    <row r="78" spans="1:15" ht="9.1999999999999993" customHeight="1">
      <c r="A78" s="7">
        <v>76</v>
      </c>
      <c r="B78" s="20" t="str">
        <f>Sheet1!B77</f>
        <v>WAW 5298</v>
      </c>
      <c r="C78" s="8">
        <f>Sheet1!C77</f>
        <v>126489.99999999999</v>
      </c>
      <c r="E78" s="7">
        <v>176</v>
      </c>
      <c r="F78" s="20" t="str">
        <f>Sheet1!B177</f>
        <v>ZUK 9447</v>
      </c>
      <c r="G78" s="8">
        <f>Sheet1!C177</f>
        <v>128379.99999999999</v>
      </c>
      <c r="I78" s="7">
        <v>276</v>
      </c>
      <c r="J78" s="20" t="str">
        <f>Sheet1!B277</f>
        <v>DUL 3304</v>
      </c>
      <c r="K78" s="8">
        <f>Sheet1!C277</f>
        <v>107380</v>
      </c>
      <c r="M78" s="7">
        <v>376</v>
      </c>
      <c r="N78" s="20" t="str">
        <f>Sheet1!B377</f>
        <v>YYT 7337</v>
      </c>
      <c r="O78" s="8">
        <f>Sheet1!C377</f>
        <v>85820</v>
      </c>
    </row>
    <row r="79" spans="1:15" ht="9.1999999999999993" customHeight="1">
      <c r="A79" s="7">
        <v>77</v>
      </c>
      <c r="B79" s="20" t="str">
        <f>Sheet1!B78</f>
        <v>ADN 5247</v>
      </c>
      <c r="C79" s="8">
        <f>Sheet1!C78</f>
        <v>137200</v>
      </c>
      <c r="E79" s="7">
        <v>177</v>
      </c>
      <c r="F79" s="20" t="str">
        <f>Sheet1!B178</f>
        <v>DNZ 9364</v>
      </c>
      <c r="G79" s="8">
        <f>Sheet1!C178</f>
        <v>96600</v>
      </c>
      <c r="I79" s="7">
        <v>277</v>
      </c>
      <c r="J79" s="20" t="str">
        <f>Sheet1!B278</f>
        <v>DNW 3308</v>
      </c>
      <c r="K79" s="8">
        <f>Sheet1!C278</f>
        <v>116899.99999999999</v>
      </c>
      <c r="M79" s="7">
        <v>377</v>
      </c>
      <c r="N79" s="20" t="str">
        <f>Sheet1!B378</f>
        <v>DCS 7304</v>
      </c>
      <c r="O79" s="8">
        <f>Sheet1!C378</f>
        <v>90790</v>
      </c>
    </row>
    <row r="80" spans="1:15" ht="9.1999999999999993" customHeight="1">
      <c r="A80" s="7">
        <v>78</v>
      </c>
      <c r="B80" s="20" t="str">
        <f>Sheet1!B79</f>
        <v>NIK 5293</v>
      </c>
      <c r="C80" s="8">
        <f>Sheet1!C79</f>
        <v>128379.99999999999</v>
      </c>
      <c r="E80" s="7">
        <v>178</v>
      </c>
      <c r="F80" s="20" t="str">
        <f>Sheet1!B179</f>
        <v>MBR 9436</v>
      </c>
      <c r="G80" s="8">
        <f>Sheet1!C179</f>
        <v>124529.99999999999</v>
      </c>
      <c r="I80" s="7">
        <v>278</v>
      </c>
      <c r="J80" s="20" t="str">
        <f>Sheet1!B279</f>
        <v>DUL 3295</v>
      </c>
      <c r="K80" s="8">
        <f>Sheet1!C279</f>
        <v>107380</v>
      </c>
      <c r="M80" s="7">
        <v>378</v>
      </c>
      <c r="N80" s="20" t="str">
        <f>Sheet1!B379</f>
        <v>DCS 7299</v>
      </c>
      <c r="O80" s="8">
        <f>Sheet1!C379</f>
        <v>111230</v>
      </c>
    </row>
    <row r="81" spans="1:15" ht="9.1999999999999993" customHeight="1">
      <c r="A81" s="7">
        <v>79</v>
      </c>
      <c r="B81" s="20" t="str">
        <f>Sheet1!B80</f>
        <v>YON 5198</v>
      </c>
      <c r="C81" s="8">
        <f>Sheet1!C80</f>
        <v>126489.99999999999</v>
      </c>
      <c r="E81" s="7">
        <v>179</v>
      </c>
      <c r="F81" s="20" t="str">
        <f>Sheet1!B180</f>
        <v>ZRN 9441</v>
      </c>
      <c r="G81" s="8">
        <f>Sheet1!C180</f>
        <v>133420</v>
      </c>
      <c r="I81" s="7">
        <v>279</v>
      </c>
      <c r="J81" s="20" t="str">
        <f>Sheet1!B280</f>
        <v>DNW 3309</v>
      </c>
      <c r="K81" s="8">
        <f>Sheet1!C280</f>
        <v>108010</v>
      </c>
      <c r="M81" s="7">
        <v>379</v>
      </c>
      <c r="N81" s="20" t="str">
        <f>Sheet1!B380</f>
        <v>YYT 7338</v>
      </c>
      <c r="O81" s="8">
        <f>Sheet1!C380</f>
        <v>85820</v>
      </c>
    </row>
    <row r="82" spans="1:15" ht="9.1999999999999993" customHeight="1">
      <c r="A82" s="7">
        <v>80</v>
      </c>
      <c r="B82" s="20" t="str">
        <f>Sheet1!B81</f>
        <v>WAW 5278</v>
      </c>
      <c r="C82" s="8">
        <f>Sheet1!C81</f>
        <v>123899.99999999999</v>
      </c>
      <c r="E82" s="7">
        <v>180</v>
      </c>
      <c r="F82" s="20" t="str">
        <f>Sheet1!B181</f>
        <v>RZY 9385</v>
      </c>
      <c r="G82" s="8">
        <f>Sheet1!C181</f>
        <v>110530</v>
      </c>
      <c r="I82" s="7">
        <v>280</v>
      </c>
      <c r="J82" s="20" t="str">
        <f>Sheet1!B281</f>
        <v>DUL 3294</v>
      </c>
      <c r="K82" s="8">
        <f>Sheet1!C281</f>
        <v>107380</v>
      </c>
      <c r="M82" s="7">
        <v>380</v>
      </c>
      <c r="N82" s="20" t="str">
        <f>Sheet1!B381</f>
        <v>ABP 7263</v>
      </c>
      <c r="O82" s="8">
        <f>Sheet1!C381</f>
        <v>81340</v>
      </c>
    </row>
    <row r="83" spans="1:15" ht="9.1999999999999993" customHeight="1">
      <c r="A83" s="7">
        <v>81</v>
      </c>
      <c r="B83" s="20" t="str">
        <f>Sheet1!B82</f>
        <v>NIK 5297</v>
      </c>
      <c r="C83" s="8">
        <f>Sheet1!C82</f>
        <v>128379.99999999999</v>
      </c>
      <c r="E83" s="7">
        <v>181</v>
      </c>
      <c r="F83" s="20" t="str">
        <f>Sheet1!B182</f>
        <v>DNZ 9366</v>
      </c>
      <c r="G83" s="8">
        <f>Sheet1!C182</f>
        <v>111230</v>
      </c>
      <c r="I83" s="7">
        <v>281</v>
      </c>
      <c r="J83" s="20" t="str">
        <f>Sheet1!B282</f>
        <v>DUL 3278</v>
      </c>
      <c r="K83" s="8">
        <f>Sheet1!C282</f>
        <v>106750</v>
      </c>
      <c r="M83" s="7">
        <v>381</v>
      </c>
      <c r="N83" s="20" t="str">
        <f>Sheet1!B382</f>
        <v>YYT 7359</v>
      </c>
      <c r="O83" s="8">
        <f>Sheet1!C382</f>
        <v>85820</v>
      </c>
    </row>
    <row r="84" spans="1:15" ht="9.1999999999999993" customHeight="1">
      <c r="A84" s="7">
        <v>82</v>
      </c>
      <c r="B84" s="20" t="str">
        <f>Sheet1!B83</f>
        <v>WAW 5295</v>
      </c>
      <c r="C84" s="8">
        <f>Sheet1!C83</f>
        <v>126489.99999999999</v>
      </c>
      <c r="E84" s="7">
        <v>182</v>
      </c>
      <c r="F84" s="20" t="str">
        <f>Sheet1!B183</f>
        <v>ZUK 9445</v>
      </c>
      <c r="G84" s="8">
        <f>Sheet1!C183</f>
        <v>124459.99999999999</v>
      </c>
      <c r="I84" s="7">
        <v>282</v>
      </c>
      <c r="J84" s="20" t="str">
        <f>Sheet1!B283</f>
        <v>DUL 3296</v>
      </c>
      <c r="K84" s="8">
        <f>Sheet1!C283</f>
        <v>111230</v>
      </c>
      <c r="M84" s="7">
        <v>382</v>
      </c>
      <c r="N84" s="20" t="str">
        <f>Sheet1!B383</f>
        <v>YYT 7358</v>
      </c>
      <c r="O84" s="8">
        <f>Sheet1!C383</f>
        <v>88970</v>
      </c>
    </row>
    <row r="85" spans="1:15" ht="9.1999999999999993" customHeight="1">
      <c r="A85" s="7">
        <v>83</v>
      </c>
      <c r="B85" s="20" t="str">
        <f>Sheet1!B84</f>
        <v>ADN 5246</v>
      </c>
      <c r="C85" s="8">
        <f>Sheet1!C84</f>
        <v>102970</v>
      </c>
      <c r="E85" s="7">
        <v>183</v>
      </c>
      <c r="F85" s="20" t="str">
        <f>Sheet1!B184</f>
        <v>RZY 9386</v>
      </c>
      <c r="G85" s="8">
        <f>Sheet1!C184</f>
        <v>113750</v>
      </c>
      <c r="I85" s="7">
        <v>283</v>
      </c>
      <c r="J85" s="20" t="str">
        <f>Sheet1!B284</f>
        <v>DUL 3306</v>
      </c>
      <c r="K85" s="8">
        <f>Sheet1!C284</f>
        <v>111230</v>
      </c>
      <c r="M85" s="7">
        <v>383</v>
      </c>
      <c r="N85" s="20" t="str">
        <f>Sheet1!B384</f>
        <v>ABP 7244</v>
      </c>
      <c r="O85" s="8">
        <f>Sheet1!C384</f>
        <v>77560</v>
      </c>
    </row>
    <row r="86" spans="1:15" ht="9.1999999999999993" customHeight="1">
      <c r="A86" s="7">
        <v>84</v>
      </c>
      <c r="B86" s="20" t="str">
        <f>Sheet1!B85</f>
        <v>NIK 5291</v>
      </c>
      <c r="C86" s="8">
        <f>Sheet1!C85</f>
        <v>128379.99999999999</v>
      </c>
      <c r="E86" s="7">
        <v>184</v>
      </c>
      <c r="F86" s="20" t="str">
        <f>Sheet1!B185</f>
        <v>ZRN 9442</v>
      </c>
      <c r="G86" s="8">
        <f>Sheet1!C185</f>
        <v>104860</v>
      </c>
      <c r="I86" s="7">
        <v>284</v>
      </c>
      <c r="J86" s="20" t="str">
        <f>Sheet1!B285</f>
        <v>DUL 3303</v>
      </c>
      <c r="K86" s="8">
        <f>Sheet1!C285</f>
        <v>111230</v>
      </c>
      <c r="M86" s="7">
        <v>384</v>
      </c>
      <c r="N86" s="20" t="str">
        <f>Sheet1!B385</f>
        <v>YYT 7356</v>
      </c>
      <c r="O86" s="8">
        <f>Sheet1!C385</f>
        <v>85820</v>
      </c>
    </row>
    <row r="87" spans="1:15" ht="9.1999999999999993" customHeight="1">
      <c r="A87" s="7">
        <v>85</v>
      </c>
      <c r="B87" s="20" t="str">
        <f>Sheet1!B86</f>
        <v>DUL 5226</v>
      </c>
      <c r="C87" s="8">
        <f>Sheet1!C86</f>
        <v>107380</v>
      </c>
      <c r="E87" s="7">
        <v>185</v>
      </c>
      <c r="F87" s="20" t="str">
        <f>Sheet1!B186</f>
        <v>SRP 9439</v>
      </c>
      <c r="G87" s="8">
        <f>Sheet1!C186</f>
        <v>128379.99999999999</v>
      </c>
      <c r="I87" s="7">
        <v>285</v>
      </c>
      <c r="J87" s="20" t="str">
        <f>Sheet1!B286</f>
        <v>DUL 3305</v>
      </c>
      <c r="K87" s="8">
        <f>Sheet1!C286</f>
        <v>104160</v>
      </c>
      <c r="M87" s="7">
        <v>385</v>
      </c>
      <c r="N87" s="20" t="str">
        <f>Sheet1!B386</f>
        <v>YYT 7354</v>
      </c>
      <c r="O87" s="8">
        <f>Sheet1!C386</f>
        <v>85820</v>
      </c>
    </row>
    <row r="88" spans="1:15" ht="9.1999999999999993" customHeight="1">
      <c r="A88" s="7">
        <v>86</v>
      </c>
      <c r="B88" s="20" t="str">
        <f>Sheet1!B87</f>
        <v>WAW 5273</v>
      </c>
      <c r="C88" s="8">
        <f>Sheet1!C87</f>
        <v>116899.99999999999</v>
      </c>
      <c r="E88" s="7">
        <v>186</v>
      </c>
      <c r="F88" s="20" t="str">
        <f>Sheet1!B187</f>
        <v>ZRN 9443</v>
      </c>
      <c r="G88" s="8">
        <f>Sheet1!C187</f>
        <v>103600</v>
      </c>
      <c r="I88" s="7">
        <v>286</v>
      </c>
      <c r="J88" s="20" t="str">
        <f>Sheet1!B287</f>
        <v>JAK 1290</v>
      </c>
      <c r="K88" s="8">
        <f>Sheet1!C287</f>
        <v>170310</v>
      </c>
      <c r="M88" s="7">
        <v>386</v>
      </c>
      <c r="N88" s="20" t="str">
        <f>Sheet1!B387</f>
        <v>TNO 7314</v>
      </c>
      <c r="O88" s="8">
        <f>Sheet1!C387</f>
        <v>102970</v>
      </c>
    </row>
    <row r="89" spans="1:15" ht="9.1999999999999993" customHeight="1">
      <c r="A89" s="7">
        <v>87</v>
      </c>
      <c r="B89" s="20" t="str">
        <f>Sheet1!B88</f>
        <v>ADG 5285</v>
      </c>
      <c r="C89" s="8">
        <f>Sheet1!C88</f>
        <v>111230</v>
      </c>
      <c r="E89" s="7">
        <v>187</v>
      </c>
      <c r="F89" s="20" t="str">
        <f>Sheet1!B188</f>
        <v>ZRN 9444</v>
      </c>
      <c r="G89" s="8">
        <f>Sheet1!C188</f>
        <v>106750</v>
      </c>
      <c r="I89" s="7">
        <v>287</v>
      </c>
      <c r="J89" s="20" t="str">
        <f>Sheet1!B288</f>
        <v>YLI 1344</v>
      </c>
      <c r="K89" s="8">
        <f>Sheet1!C288</f>
        <v>142310</v>
      </c>
      <c r="M89" s="7">
        <v>387</v>
      </c>
      <c r="N89" s="20" t="str">
        <f>Sheet1!B388</f>
        <v>DCS 7303</v>
      </c>
      <c r="O89" s="8">
        <f>Sheet1!C388</f>
        <v>111230</v>
      </c>
    </row>
    <row r="90" spans="1:15" ht="9.1999999999999993" customHeight="1">
      <c r="A90" s="7">
        <v>88</v>
      </c>
      <c r="B90" s="20" t="str">
        <f>Sheet1!B89</f>
        <v>DUL 5251</v>
      </c>
      <c r="C90" s="8">
        <f>Sheet1!C89</f>
        <v>106750</v>
      </c>
      <c r="E90" s="7">
        <v>188</v>
      </c>
      <c r="F90" s="20" t="str">
        <f>Sheet1!B189</f>
        <v>ZRN 9407</v>
      </c>
      <c r="G90" s="8">
        <f>Sheet1!C189</f>
        <v>99750</v>
      </c>
      <c r="I90" s="7">
        <v>288</v>
      </c>
      <c r="J90" s="20" t="str">
        <f>Sheet1!B289</f>
        <v>YLI 1219</v>
      </c>
      <c r="K90" s="8">
        <f>Sheet1!C289</f>
        <v>143010</v>
      </c>
      <c r="M90" s="7">
        <v>388</v>
      </c>
      <c r="N90" s="20" t="str">
        <f>Sheet1!B389</f>
        <v>AGN 7266</v>
      </c>
      <c r="O90" s="8">
        <f>Sheet1!C389</f>
        <v>101080</v>
      </c>
    </row>
    <row r="91" spans="1:15" ht="9.1999999999999993" customHeight="1">
      <c r="A91" s="7">
        <v>89</v>
      </c>
      <c r="B91" s="20" t="str">
        <f>Sheet1!B90</f>
        <v>RNI 5294</v>
      </c>
      <c r="C91" s="8">
        <f>Sheet1!C90</f>
        <v>106750</v>
      </c>
      <c r="E91" s="7">
        <v>189</v>
      </c>
      <c r="F91" s="20" t="str">
        <f>Sheet1!B190</f>
        <v>SRP 9440</v>
      </c>
      <c r="G91" s="8">
        <f>Sheet1!C190</f>
        <v>88970</v>
      </c>
      <c r="I91" s="7">
        <v>289</v>
      </c>
      <c r="J91" s="20" t="str">
        <f>Sheet1!B290</f>
        <v>YLI 1311</v>
      </c>
      <c r="K91" s="8">
        <f>Sheet1!C290</f>
        <v>137270</v>
      </c>
      <c r="M91" s="7">
        <v>389</v>
      </c>
      <c r="N91" s="20" t="str">
        <f>Sheet1!B390</f>
        <v>YYT 7360</v>
      </c>
      <c r="O91" s="8">
        <f>Sheet1!C390</f>
        <v>85820</v>
      </c>
    </row>
    <row r="92" spans="1:15" ht="9.1999999999999993" customHeight="1">
      <c r="A92" s="7">
        <v>90</v>
      </c>
      <c r="B92" s="20" t="str">
        <f>Sheet1!B91</f>
        <v>NIK 5289</v>
      </c>
      <c r="C92" s="8">
        <f>Sheet1!C91</f>
        <v>132160</v>
      </c>
      <c r="E92" s="7">
        <v>190</v>
      </c>
      <c r="F92" s="20" t="str">
        <f>Sheet1!B191</f>
        <v>DDR 8331</v>
      </c>
      <c r="G92" s="8">
        <f>Sheet1!C191</f>
        <v>44520</v>
      </c>
      <c r="I92" s="7">
        <v>290</v>
      </c>
      <c r="J92" s="20" t="str">
        <f>Sheet1!B291</f>
        <v>JAK 1334</v>
      </c>
      <c r="K92" s="8">
        <f>Sheet1!C291</f>
        <v>150570</v>
      </c>
      <c r="M92" s="7">
        <v>390</v>
      </c>
      <c r="N92" s="20" t="str">
        <f>Sheet1!B391</f>
        <v>YYT 7357</v>
      </c>
      <c r="O92" s="8">
        <f>Sheet1!C391</f>
        <v>85820</v>
      </c>
    </row>
    <row r="93" spans="1:15" ht="9.1999999999999993" customHeight="1">
      <c r="A93" s="7">
        <v>91</v>
      </c>
      <c r="B93" s="20" t="str">
        <f>Sheet1!B92</f>
        <v>RDH 1407</v>
      </c>
      <c r="C93" s="8">
        <f>Sheet1!C92</f>
        <v>139160</v>
      </c>
      <c r="E93" s="7">
        <v>191</v>
      </c>
      <c r="F93" s="20" t="str">
        <f>Sheet1!B192</f>
        <v>IMN 8313</v>
      </c>
      <c r="G93" s="8">
        <f>Sheet1!C192</f>
        <v>46340</v>
      </c>
      <c r="I93" s="7">
        <v>291</v>
      </c>
      <c r="J93" s="20" t="str">
        <f>Sheet1!B292</f>
        <v>ATB 1328</v>
      </c>
      <c r="K93" s="8">
        <f>Sheet1!C292</f>
        <v>150570</v>
      </c>
      <c r="M93" s="7">
        <v>391</v>
      </c>
      <c r="N93" s="20" t="str">
        <f>Sheet1!B392</f>
        <v>DCS 7302</v>
      </c>
      <c r="O93" s="8">
        <f>Sheet1!C392</f>
        <v>90790</v>
      </c>
    </row>
    <row r="94" spans="1:15" ht="9.1999999999999993" customHeight="1">
      <c r="A94" s="7">
        <v>92</v>
      </c>
      <c r="B94" s="20" t="str">
        <f>Sheet1!B93</f>
        <v>IDR 1401</v>
      </c>
      <c r="C94" s="8">
        <f>Sheet1!C93</f>
        <v>135940</v>
      </c>
      <c r="E94" s="7">
        <v>192</v>
      </c>
      <c r="F94" s="20" t="str">
        <f>Sheet1!B193</f>
        <v>DDR 8392</v>
      </c>
      <c r="G94" s="8">
        <f>Sheet1!C193</f>
        <v>44520</v>
      </c>
      <c r="I94" s="7">
        <v>292</v>
      </c>
      <c r="J94" s="20" t="str">
        <f>Sheet1!B293</f>
        <v>IDR 1287</v>
      </c>
      <c r="K94" s="8">
        <f>Sheet1!C293</f>
        <v>137270</v>
      </c>
      <c r="M94" s="7">
        <v>392</v>
      </c>
      <c r="N94" s="20" t="str">
        <f>Sheet1!B393</f>
        <v>ABP 7243</v>
      </c>
      <c r="O94" s="8">
        <f>Sheet1!C393</f>
        <v>82600</v>
      </c>
    </row>
    <row r="95" spans="1:15" ht="9.1999999999999993" customHeight="1">
      <c r="A95" s="7">
        <v>93</v>
      </c>
      <c r="B95" s="20" t="str">
        <f>Sheet1!B94</f>
        <v>GUM 1278</v>
      </c>
      <c r="C95" s="8">
        <f>Sheet1!C94</f>
        <v>120119.99999999999</v>
      </c>
      <c r="E95" s="7">
        <v>193</v>
      </c>
      <c r="F95" s="20" t="str">
        <f>Sheet1!B194</f>
        <v>DDR 8303</v>
      </c>
      <c r="G95" s="8">
        <f>Sheet1!C194</f>
        <v>47670</v>
      </c>
      <c r="I95" s="7">
        <v>293</v>
      </c>
      <c r="J95" s="20" t="str">
        <f>Sheet1!B294</f>
        <v>YLI 1346</v>
      </c>
      <c r="K95" s="8">
        <f>Sheet1!C294</f>
        <v>145530</v>
      </c>
      <c r="M95" s="7">
        <v>393</v>
      </c>
      <c r="N95" s="20" t="str">
        <f>Sheet1!B394</f>
        <v>DCS 7269</v>
      </c>
      <c r="O95" s="8">
        <f>Sheet1!C394</f>
        <v>81970</v>
      </c>
    </row>
    <row r="96" spans="1:15" ht="9.1999999999999993" customHeight="1">
      <c r="A96" s="7">
        <v>94</v>
      </c>
      <c r="B96" s="20" t="str">
        <f>Sheet1!B95</f>
        <v>RDW 1409</v>
      </c>
      <c r="C96" s="8">
        <f>Sheet1!C95</f>
        <v>116899.99999999999</v>
      </c>
      <c r="E96" s="7">
        <v>194</v>
      </c>
      <c r="F96" s="20" t="str">
        <f>Sheet1!B195</f>
        <v>IMN 8399</v>
      </c>
      <c r="G96" s="8">
        <f>Sheet1!C195</f>
        <v>47040</v>
      </c>
      <c r="I96" s="7">
        <v>294</v>
      </c>
      <c r="J96" s="20" t="str">
        <f>Sheet1!B295</f>
        <v>JAK 1335</v>
      </c>
      <c r="K96" s="8">
        <f>Sheet1!C295</f>
        <v>171570</v>
      </c>
      <c r="M96" s="7">
        <v>394</v>
      </c>
      <c r="N96" s="20" t="str">
        <f>Sheet1!B395</f>
        <v>ABP 7288</v>
      </c>
      <c r="O96" s="8">
        <f>Sheet1!C395</f>
        <v>99680</v>
      </c>
    </row>
    <row r="97" spans="1:19" ht="9.1999999999999993" customHeight="1">
      <c r="A97" s="7">
        <v>95</v>
      </c>
      <c r="B97" s="20" t="str">
        <f>Sheet1!B96</f>
        <v>FHM 1267</v>
      </c>
      <c r="C97" s="8">
        <f>Sheet1!C96</f>
        <v>137200</v>
      </c>
      <c r="E97" s="7">
        <v>195</v>
      </c>
      <c r="F97" s="20" t="str">
        <f>Sheet1!B196</f>
        <v>DDR 8294</v>
      </c>
      <c r="G97" s="8">
        <f>Sheet1!C196</f>
        <v>44520</v>
      </c>
      <c r="I97" s="7">
        <v>295</v>
      </c>
      <c r="J97" s="20" t="str">
        <f>Sheet1!B296</f>
        <v>JAK 1321</v>
      </c>
      <c r="K97" s="8">
        <f>Sheet1!C296</f>
        <v>150570</v>
      </c>
      <c r="M97" s="10">
        <v>395</v>
      </c>
      <c r="N97" s="21" t="str">
        <f>Sheet1!B396</f>
        <v>MUL 7352</v>
      </c>
      <c r="O97" s="22">
        <f>Sheet1!C396</f>
        <v>101080</v>
      </c>
    </row>
    <row r="98" spans="1:19" ht="9.1999999999999993" customHeight="1">
      <c r="A98" s="7">
        <v>96</v>
      </c>
      <c r="B98" s="20" t="str">
        <f>Sheet1!B97</f>
        <v>GUM 1259</v>
      </c>
      <c r="C98" s="8">
        <f>Sheet1!C97</f>
        <v>123899.99999999999</v>
      </c>
      <c r="E98" s="7">
        <v>196</v>
      </c>
      <c r="F98" s="20" t="str">
        <f>Sheet1!B197</f>
        <v>DDR 8304</v>
      </c>
      <c r="G98" s="8">
        <f>Sheet1!C197</f>
        <v>47670</v>
      </c>
      <c r="I98" s="7">
        <v>296</v>
      </c>
      <c r="J98" s="20" t="str">
        <f>Sheet1!B297</f>
        <v>HSB 1399</v>
      </c>
      <c r="K98" s="8">
        <f>Sheet1!C297</f>
        <v>116199.99999999999</v>
      </c>
      <c r="M98" s="7">
        <v>396</v>
      </c>
      <c r="N98" s="20" t="str">
        <f>Sheet1!B397</f>
        <v>AGN 7345</v>
      </c>
      <c r="O98" s="8">
        <f>Sheet1!C397</f>
        <v>101080</v>
      </c>
      <c r="P98" s="12"/>
    </row>
    <row r="99" spans="1:19" ht="9.1999999999999993" customHeight="1">
      <c r="A99" s="7">
        <v>97</v>
      </c>
      <c r="B99" s="20" t="str">
        <f>Sheet1!B98</f>
        <v>RDH 1322</v>
      </c>
      <c r="C99" s="8">
        <f>Sheet1!C98</f>
        <v>135940</v>
      </c>
      <c r="E99" s="7">
        <v>197</v>
      </c>
      <c r="F99" s="20" t="str">
        <f>Sheet1!B198</f>
        <v>DDR 8393</v>
      </c>
      <c r="G99" s="8">
        <f>Sheet1!C198</f>
        <v>44520</v>
      </c>
      <c r="I99" s="7">
        <v>297</v>
      </c>
      <c r="J99" s="20" t="str">
        <f>Sheet1!B298</f>
        <v>FRN 1222</v>
      </c>
      <c r="K99" s="8">
        <f>Sheet1!C298</f>
        <v>143010</v>
      </c>
      <c r="M99" s="10">
        <v>397</v>
      </c>
      <c r="N99" s="21" t="str">
        <f>Sheet1!B398</f>
        <v>DCS 7349</v>
      </c>
      <c r="O99" s="22">
        <f>Sheet1!C398</f>
        <v>115639.99999999999</v>
      </c>
      <c r="P99" s="12"/>
    </row>
    <row r="100" spans="1:19" ht="9.1999999999999993" customHeight="1">
      <c r="A100" s="7">
        <v>98</v>
      </c>
      <c r="B100" s="20" t="str">
        <f>Sheet1!B99</f>
        <v>FRN 1394</v>
      </c>
      <c r="C100" s="8">
        <f>Sheet1!C99</f>
        <v>116899.99999999999</v>
      </c>
      <c r="E100" s="7">
        <v>198</v>
      </c>
      <c r="F100" s="20" t="str">
        <f>Sheet1!B199</f>
        <v>DDR 8394</v>
      </c>
      <c r="G100" s="8">
        <f>Sheet1!C199</f>
        <v>44520</v>
      </c>
      <c r="I100" s="7">
        <v>298</v>
      </c>
      <c r="J100" s="20" t="str">
        <f>Sheet1!B299</f>
        <v>FHM 1270</v>
      </c>
      <c r="K100" s="8">
        <f>Sheet1!C299</f>
        <v>147420</v>
      </c>
      <c r="M100" s="7">
        <v>398</v>
      </c>
      <c r="N100" s="20" t="str">
        <f>Sheet1!B399</f>
        <v>DCS 7347</v>
      </c>
      <c r="O100" s="8">
        <f>Sheet1!C399</f>
        <v>92750</v>
      </c>
      <c r="P100" s="12"/>
    </row>
    <row r="101" spans="1:19" ht="9.1999999999999993" customHeight="1">
      <c r="A101" s="7">
        <v>99</v>
      </c>
      <c r="B101" s="20" t="str">
        <f>Sheet1!B100</f>
        <v>JAK 1404</v>
      </c>
      <c r="C101" s="8">
        <f>Sheet1!C100</f>
        <v>128379.99999999999</v>
      </c>
      <c r="E101" s="7">
        <v>199</v>
      </c>
      <c r="F101" s="20" t="str">
        <f>Sheet1!B200</f>
        <v>KIM 8315</v>
      </c>
      <c r="G101" s="8">
        <f>Sheet1!C200</f>
        <v>56560</v>
      </c>
      <c r="I101" s="7">
        <v>299</v>
      </c>
      <c r="J101" s="20" t="str">
        <f>Sheet1!B300</f>
        <v>DUL 1385</v>
      </c>
      <c r="K101" s="8">
        <f>Sheet1!C300</f>
        <v>150570</v>
      </c>
      <c r="M101" s="10">
        <v>399</v>
      </c>
      <c r="N101" s="21" t="str">
        <f>Sheet1!B400</f>
        <v>MUL 7353</v>
      </c>
      <c r="O101" s="22">
        <f>Sheet1!C400</f>
        <v>101080</v>
      </c>
      <c r="P101" s="12"/>
    </row>
    <row r="102" spans="1:19" ht="9.1999999999999993" customHeight="1">
      <c r="A102" s="10">
        <v>100</v>
      </c>
      <c r="B102" s="20" t="str">
        <f>Sheet1!B101</f>
        <v>ADG 1264</v>
      </c>
      <c r="C102" s="8">
        <f>Sheet1!C101</f>
        <v>120119.99999999999</v>
      </c>
      <c r="E102" s="7">
        <v>200</v>
      </c>
      <c r="F102" s="20" t="str">
        <f>Sheet1!B201</f>
        <v>KIM 8400</v>
      </c>
      <c r="G102" s="8">
        <f>Sheet1!C201</f>
        <v>53410</v>
      </c>
      <c r="I102" s="7">
        <v>300</v>
      </c>
      <c r="J102" s="20" t="str">
        <f>Sheet1!B301</f>
        <v>ADN 1226</v>
      </c>
      <c r="K102" s="8">
        <f>Sheet1!C301</f>
        <v>145530</v>
      </c>
      <c r="M102" s="7">
        <v>400</v>
      </c>
      <c r="N102" s="20" t="str">
        <f>Sheet1!B401</f>
        <v>YYT 7336</v>
      </c>
      <c r="O102" s="8">
        <f>Sheet1!C401</f>
        <v>85820</v>
      </c>
      <c r="P102" s="12"/>
    </row>
    <row r="103" spans="1:19" s="12" customFormat="1" ht="9.1999999999999993" customHeight="1">
      <c r="A103" s="11"/>
      <c r="C103" s="13"/>
      <c r="E103" s="14"/>
      <c r="G103" s="13"/>
      <c r="I103" s="14"/>
      <c r="K103" s="13"/>
      <c r="M103" s="14"/>
      <c r="O103" s="13"/>
      <c r="S103" s="16"/>
    </row>
    <row r="104" spans="1:19" s="12" customFormat="1" ht="9.1999999999999993" customHeight="1">
      <c r="A104" s="14"/>
      <c r="C104" s="13"/>
      <c r="E104" s="14"/>
      <c r="G104" s="13"/>
      <c r="I104" s="14"/>
      <c r="K104" s="13"/>
      <c r="M104" s="14"/>
      <c r="O104" s="13"/>
      <c r="S104" s="16"/>
    </row>
    <row r="105" spans="1:19" s="12" customFormat="1" ht="9.1999999999999993" customHeight="1">
      <c r="A105" s="14"/>
      <c r="C105" s="13"/>
      <c r="E105" s="14"/>
      <c r="G105" s="13"/>
      <c r="I105" s="14"/>
      <c r="K105" s="13"/>
      <c r="M105" s="14"/>
      <c r="O105" s="13"/>
      <c r="S105" s="16"/>
    </row>
    <row r="106" spans="1:19" s="12" customFormat="1" ht="9.1999999999999993" customHeight="1">
      <c r="A106" s="14"/>
      <c r="C106" s="13"/>
      <c r="E106" s="14"/>
      <c r="G106" s="13"/>
      <c r="I106" s="14"/>
      <c r="K106" s="13"/>
      <c r="M106" s="14"/>
      <c r="O106" s="13"/>
      <c r="S106" s="16"/>
    </row>
    <row r="107" spans="1:19" s="12" customFormat="1" ht="9.1999999999999993" customHeight="1">
      <c r="A107" s="14"/>
      <c r="C107" s="13"/>
      <c r="E107" s="14"/>
      <c r="G107" s="13"/>
      <c r="I107" s="14"/>
      <c r="K107" s="13"/>
      <c r="M107" s="14"/>
      <c r="O107" s="13"/>
      <c r="S107" s="16"/>
    </row>
    <row r="108" spans="1:19" ht="9.1999999999999993" customHeight="1">
      <c r="A108" s="14"/>
      <c r="E108" s="14"/>
      <c r="I108" s="14"/>
      <c r="M108" s="14"/>
    </row>
    <row r="109" spans="1:19" ht="9.1999999999999993" customHeight="1">
      <c r="I109" s="14"/>
      <c r="J109" s="12"/>
      <c r="K109" s="13"/>
      <c r="L109" s="12"/>
      <c r="M109" s="14"/>
      <c r="N109" s="12"/>
      <c r="O109" s="13"/>
      <c r="P109" s="12"/>
    </row>
  </sheetData>
  <mergeCells count="1">
    <mergeCell ref="A1:P1"/>
  </mergeCells>
  <pageMargins left="0" right="0" top="0" bottom="0" header="0" footer="0"/>
  <pageSetup paperSize="5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9"/>
  <sheetViews>
    <sheetView workbookViewId="0">
      <selection activeCell="R10" sqref="R10"/>
    </sheetView>
  </sheetViews>
  <sheetFormatPr defaultRowHeight="9.1999999999999993" customHeight="1"/>
  <cols>
    <col min="1" max="1" width="3.5703125" style="18" bestFit="1" customWidth="1"/>
    <col min="2" max="2" width="9.28515625" style="1" bestFit="1" customWidth="1"/>
    <col min="3" max="3" width="7.42578125" style="17" bestFit="1" customWidth="1"/>
    <col min="4" max="4" width="1.5703125" style="1" customWidth="1"/>
    <col min="5" max="5" width="3.5703125" style="18" bestFit="1" customWidth="1"/>
    <col min="6" max="6" width="8.85546875" style="1" bestFit="1" customWidth="1"/>
    <col min="7" max="7" width="7.42578125" style="17" bestFit="1" customWidth="1"/>
    <col min="8" max="8" width="1.7109375" style="1" customWidth="1"/>
    <col min="9" max="9" width="3.5703125" style="18" bestFit="1" customWidth="1"/>
    <col min="10" max="10" width="9" style="1" bestFit="1" customWidth="1"/>
    <col min="11" max="11" width="7.42578125" style="17" bestFit="1" customWidth="1"/>
    <col min="12" max="12" width="1.140625" style="1" customWidth="1"/>
    <col min="13" max="13" width="3.5703125" style="18" bestFit="1" customWidth="1"/>
    <col min="14" max="14" width="9" style="1" bestFit="1" customWidth="1"/>
    <col min="15" max="15" width="7.42578125" style="17" bestFit="1" customWidth="1"/>
    <col min="16" max="16" width="1.5703125" style="1" customWidth="1"/>
    <col min="17" max="17" width="6.140625" style="6" bestFit="1" customWidth="1"/>
    <col min="18" max="19" width="9.140625" style="1"/>
    <col min="20" max="20" width="9.140625" style="9"/>
    <col min="21" max="16384" width="9.140625" style="1"/>
  </cols>
  <sheetData>
    <row r="1" spans="1:17" ht="13.5" customHeight="1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9"/>
    </row>
    <row r="2" spans="1:17" ht="9.1999999999999993" customHeight="1">
      <c r="A2" s="2" t="s">
        <v>0</v>
      </c>
      <c r="B2" s="2" t="s">
        <v>1</v>
      </c>
      <c r="C2" s="3" t="s">
        <v>2</v>
      </c>
      <c r="D2" s="4"/>
      <c r="E2" s="2" t="s">
        <v>0</v>
      </c>
      <c r="F2" s="2" t="s">
        <v>1</v>
      </c>
      <c r="G2" s="3" t="s">
        <v>2</v>
      </c>
      <c r="H2" s="4"/>
      <c r="I2" s="2" t="s">
        <v>0</v>
      </c>
      <c r="J2" s="2" t="s">
        <v>1</v>
      </c>
      <c r="K2" s="3" t="s">
        <v>2</v>
      </c>
      <c r="L2" s="4"/>
      <c r="M2" s="2" t="s">
        <v>0</v>
      </c>
      <c r="N2" s="2" t="s">
        <v>1</v>
      </c>
      <c r="O2" s="3" t="s">
        <v>2</v>
      </c>
      <c r="P2" s="5"/>
    </row>
    <row r="3" spans="1:17" ht="9.1999999999999993" customHeight="1">
      <c r="A3" s="7">
        <v>1</v>
      </c>
      <c r="B3" s="20" t="str">
        <f>'Harga Beli ke Duta'!B3</f>
        <v>AMD 0698</v>
      </c>
      <c r="C3" s="8">
        <f>'Harga Beli ke Duta'!C3*1.3</f>
        <v>98280</v>
      </c>
      <c r="E3" s="7">
        <v>101</v>
      </c>
      <c r="F3" s="20" t="str">
        <f>'Harga Beli ke Duta'!F3</f>
        <v>FRN 1397</v>
      </c>
      <c r="G3" s="8">
        <f>'Harga Beli ke Duta'!G3*1.3</f>
        <v>150332</v>
      </c>
      <c r="I3" s="7">
        <v>201</v>
      </c>
      <c r="J3" s="20" t="str">
        <f>'Harga Beli ke Duta'!J3</f>
        <v>KIM 8401</v>
      </c>
      <c r="K3" s="8">
        <f>'Harga Beli ke Duta'!K3*1.3</f>
        <v>71890</v>
      </c>
      <c r="M3" s="7">
        <v>301</v>
      </c>
      <c r="N3" s="20" t="str">
        <f>'Harga Beli ke Duta'!N3</f>
        <v>FHM 1269</v>
      </c>
      <c r="O3" s="8">
        <f>'Harga Beli ke Duta'!O3*1.3</f>
        <v>178360</v>
      </c>
    </row>
    <row r="4" spans="1:17" ht="9.1999999999999993" customHeight="1">
      <c r="A4" s="7">
        <v>2</v>
      </c>
      <c r="B4" s="20" t="str">
        <f>'Harga Beli ke Duta'!B4</f>
        <v>IGN 0508</v>
      </c>
      <c r="C4" s="8">
        <f>'Harga Beli ke Duta'!C4*1.3</f>
        <v>106561</v>
      </c>
      <c r="E4" s="7">
        <v>102</v>
      </c>
      <c r="F4" s="20" t="str">
        <f>'Harga Beli ke Duta'!F4</f>
        <v>JAK 1403</v>
      </c>
      <c r="G4" s="8">
        <f>'Harga Beli ke Duta'!G4*1.3</f>
        <v>166894</v>
      </c>
      <c r="I4" s="7">
        <v>202</v>
      </c>
      <c r="J4" s="20" t="str">
        <f>'Harga Beli ke Duta'!J4</f>
        <v>KIM 8402</v>
      </c>
      <c r="K4" s="8">
        <f>'Harga Beli ke Duta'!K4*1.3</f>
        <v>71890</v>
      </c>
      <c r="M4" s="7">
        <v>302</v>
      </c>
      <c r="N4" s="20" t="str">
        <f>'Harga Beli ke Duta'!N4</f>
        <v>FHM 1391</v>
      </c>
      <c r="O4" s="8">
        <f>'Harga Beli ke Duta'!O4*1.3</f>
        <v>178360</v>
      </c>
    </row>
    <row r="5" spans="1:17" ht="9.1999999999999993" customHeight="1">
      <c r="A5" s="7">
        <v>3</v>
      </c>
      <c r="B5" s="20" t="str">
        <f>'Harga Beli ke Duta'!B5</f>
        <v>AMD 0700</v>
      </c>
      <c r="C5" s="8">
        <f>'Harga Beli ke Duta'!C5*1.3</f>
        <v>98280</v>
      </c>
      <c r="E5" s="7">
        <v>103</v>
      </c>
      <c r="F5" s="20" t="str">
        <f>'Harga Beli ke Duta'!F5</f>
        <v>FRN 1395</v>
      </c>
      <c r="G5" s="8">
        <f>'Harga Beli ke Duta'!G5*1.3</f>
        <v>147056</v>
      </c>
      <c r="I5" s="7">
        <v>203</v>
      </c>
      <c r="J5" s="20" t="str">
        <f>'Harga Beli ke Duta'!J5</f>
        <v>KIM 8263</v>
      </c>
      <c r="K5" s="8">
        <f>'Harga Beli ke Duta'!K5*1.3</f>
        <v>73528</v>
      </c>
      <c r="M5" s="7">
        <v>303</v>
      </c>
      <c r="N5" s="20" t="str">
        <f>'Harga Beli ke Duta'!N5</f>
        <v>FHM 1390</v>
      </c>
      <c r="O5" s="8">
        <f>'Harga Beli ke Duta'!O5*1.3</f>
        <v>189189</v>
      </c>
    </row>
    <row r="6" spans="1:17" ht="9.1999999999999993" customHeight="1">
      <c r="A6" s="7">
        <v>4</v>
      </c>
      <c r="B6" s="20" t="str">
        <f>'Harga Beli ke Duta'!B6</f>
        <v>JJS 0783</v>
      </c>
      <c r="C6" s="8">
        <f>'Harga Beli ke Duta'!C6*1.3</f>
        <v>98280</v>
      </c>
      <c r="E6" s="7">
        <v>104</v>
      </c>
      <c r="F6" s="20" t="str">
        <f>'Harga Beli ke Duta'!F6</f>
        <v>RDH 1408</v>
      </c>
      <c r="G6" s="8">
        <f>'Harga Beli ke Duta'!G6*1.3</f>
        <v>180908</v>
      </c>
      <c r="I6" s="7">
        <v>204</v>
      </c>
      <c r="J6" s="20" t="str">
        <f>'Harga Beli ke Duta'!J6</f>
        <v>IMN 8398</v>
      </c>
      <c r="K6" s="8">
        <f>'Harga Beli ke Duta'!K6*1.3</f>
        <v>61152</v>
      </c>
      <c r="M6" s="7">
        <v>304</v>
      </c>
      <c r="N6" s="20" t="str">
        <f>'Harga Beli ke Duta'!N6</f>
        <v>FHM 1392</v>
      </c>
      <c r="O6" s="8">
        <f>'Harga Beli ke Duta'!O6*1.3</f>
        <v>191646</v>
      </c>
    </row>
    <row r="7" spans="1:17" ht="9.1999999999999993" customHeight="1">
      <c r="A7" s="7">
        <v>5</v>
      </c>
      <c r="B7" s="20" t="str">
        <f>'Harga Beli ke Duta'!B7</f>
        <v>DVD 0461</v>
      </c>
      <c r="C7" s="8">
        <f>'Harga Beli ke Duta'!C7*1.3</f>
        <v>92547</v>
      </c>
      <c r="E7" s="7">
        <v>105</v>
      </c>
      <c r="F7" s="20" t="str">
        <f>'Harga Beli ke Duta'!F7</f>
        <v>RDW 1410</v>
      </c>
      <c r="G7" s="8">
        <f>'Harga Beli ke Duta'!G7*1.3</f>
        <v>161070</v>
      </c>
      <c r="I7" s="7">
        <v>205</v>
      </c>
      <c r="J7" s="20" t="str">
        <f>'Harga Beli ke Duta'!J7</f>
        <v>DDR 8297</v>
      </c>
      <c r="K7" s="8">
        <f>'Harga Beli ke Duta'!K7*1.3</f>
        <v>78533</v>
      </c>
      <c r="M7" s="7">
        <v>305</v>
      </c>
      <c r="N7" s="20" t="str">
        <f>'Harga Beli ke Duta'!N7</f>
        <v>FHM 1386</v>
      </c>
      <c r="O7" s="8">
        <f>'Harga Beli ke Duta'!O7*1.3</f>
        <v>178360</v>
      </c>
    </row>
    <row r="8" spans="1:17" ht="9.1999999999999993" customHeight="1">
      <c r="A8" s="7">
        <v>6</v>
      </c>
      <c r="B8" s="20" t="str">
        <f>'Harga Beli ke Duta'!B8</f>
        <v>IGN 0507</v>
      </c>
      <c r="C8" s="8">
        <f>'Harga Beli ke Duta'!C8*1.3</f>
        <v>103285</v>
      </c>
      <c r="E8" s="7">
        <v>106</v>
      </c>
      <c r="F8" s="20" t="str">
        <f>'Harga Beli ke Duta'!F8</f>
        <v>RDH 1325</v>
      </c>
      <c r="G8" s="8">
        <f>'Harga Beli ke Duta'!G8*1.3</f>
        <v>158613</v>
      </c>
      <c r="I8" s="7">
        <v>206</v>
      </c>
      <c r="J8" s="20" t="str">
        <f>'Harga Beli ke Duta'!J8</f>
        <v>MRZ 2199</v>
      </c>
      <c r="K8" s="8">
        <f>'Harga Beli ke Duta'!K8*1.3</f>
        <v>86723</v>
      </c>
      <c r="M8" s="7">
        <v>306</v>
      </c>
      <c r="N8" s="20" t="str">
        <f>'Harga Beli ke Duta'!N8</f>
        <v>FRN 1396</v>
      </c>
      <c r="O8" s="8">
        <f>'Harga Beli ke Duta'!O8*1.3</f>
        <v>147056</v>
      </c>
    </row>
    <row r="9" spans="1:17" ht="9.1999999999999993" customHeight="1">
      <c r="A9" s="7">
        <v>7</v>
      </c>
      <c r="B9" s="20" t="str">
        <f>'Harga Beli ke Duta'!B9</f>
        <v>AMD 0702</v>
      </c>
      <c r="C9" s="8">
        <f>'Harga Beli ke Duta'!C9*1.3</f>
        <v>98280</v>
      </c>
      <c r="E9" s="7">
        <v>107</v>
      </c>
      <c r="F9" s="20" t="str">
        <f>'Harga Beli ke Duta'!F9</f>
        <v>JAK 1239</v>
      </c>
      <c r="G9" s="8">
        <f>'Harga Beli ke Duta'!G9*1.3</f>
        <v>166894</v>
      </c>
      <c r="I9" s="7">
        <v>207</v>
      </c>
      <c r="J9" s="20" t="str">
        <f>'Harga Beli ke Duta'!J9</f>
        <v>MRZ 2198</v>
      </c>
      <c r="K9" s="8">
        <f>'Harga Beli ke Duta'!K9*1.3</f>
        <v>84266</v>
      </c>
      <c r="M9" s="7">
        <v>307</v>
      </c>
      <c r="N9" s="20" t="str">
        <f>'Harga Beli ke Duta'!N9</f>
        <v>FHM 1393</v>
      </c>
      <c r="O9" s="8">
        <f>'Harga Beli ke Duta'!O9*1.3</f>
        <v>183365</v>
      </c>
    </row>
    <row r="10" spans="1:17" ht="9.1999999999999993" customHeight="1">
      <c r="A10" s="7">
        <v>8</v>
      </c>
      <c r="B10" s="20" t="str">
        <f>'Harga Beli ke Duta'!B10</f>
        <v>AMD 0370</v>
      </c>
      <c r="C10" s="8">
        <f>'Harga Beli ke Duta'!C10*1.3</f>
        <v>98280</v>
      </c>
      <c r="E10" s="7">
        <v>108</v>
      </c>
      <c r="F10" s="20" t="str">
        <f>'Harga Beli ke Duta'!F10</f>
        <v>RDW 1411</v>
      </c>
      <c r="G10" s="8">
        <f>'Harga Beli ke Duta'!G10*1.3</f>
        <v>161070</v>
      </c>
      <c r="I10" s="7">
        <v>208</v>
      </c>
      <c r="J10" s="20" t="str">
        <f>'Harga Beli ke Duta'!J10</f>
        <v>MRZ 2200</v>
      </c>
      <c r="K10" s="8">
        <f>'Harga Beli ke Duta'!K10*1.3</f>
        <v>78533</v>
      </c>
      <c r="M10" s="7">
        <v>308</v>
      </c>
      <c r="N10" s="20" t="str">
        <f>'Harga Beli ke Duta'!N10</f>
        <v>DNW 4297</v>
      </c>
      <c r="O10" s="8">
        <f>'Harga Beli ke Duta'!O10*1.3</f>
        <v>131404</v>
      </c>
    </row>
    <row r="11" spans="1:17" ht="9.1999999999999993" customHeight="1">
      <c r="A11" s="7">
        <v>9</v>
      </c>
      <c r="B11" s="20" t="str">
        <f>'Harga Beli ke Duta'!B11</f>
        <v>GUM 0749</v>
      </c>
      <c r="C11" s="8">
        <f>'Harga Beli ke Duta'!C11*1.3</f>
        <v>98280</v>
      </c>
      <c r="E11" s="7">
        <v>109</v>
      </c>
      <c r="F11" s="20" t="str">
        <f>'Harga Beli ke Duta'!F11</f>
        <v>JAK 1406</v>
      </c>
      <c r="G11" s="8">
        <f>'Harga Beli ke Duta'!G11*1.3</f>
        <v>171808</v>
      </c>
      <c r="I11" s="7">
        <v>209</v>
      </c>
      <c r="J11" s="20" t="str">
        <f>'Harga Beli ke Duta'!J11</f>
        <v>SNY 6075</v>
      </c>
      <c r="K11" s="8">
        <f>'Harga Beli ke Duta'!K11*1.3</f>
        <v>189189</v>
      </c>
      <c r="M11" s="7">
        <v>309</v>
      </c>
      <c r="N11" s="20" t="str">
        <f>'Harga Beli ke Duta'!N11</f>
        <v>DDS 4305</v>
      </c>
      <c r="O11" s="8">
        <f>'Harga Beli ke Duta'!O11*1.3</f>
        <v>189189</v>
      </c>
    </row>
    <row r="12" spans="1:17" ht="9.1999999999999993" customHeight="1">
      <c r="A12" s="7">
        <v>10</v>
      </c>
      <c r="B12" s="20" t="str">
        <f>'Harga Beli ke Duta'!B12</f>
        <v>AMD 0449</v>
      </c>
      <c r="C12" s="8">
        <f>'Harga Beli ke Duta'!C12*1.3</f>
        <v>98280</v>
      </c>
      <c r="E12" s="7">
        <v>110</v>
      </c>
      <c r="F12" s="20" t="str">
        <f>'Harga Beli ke Duta'!F12</f>
        <v>JAK 1289</v>
      </c>
      <c r="G12" s="8">
        <f>'Harga Beli ke Duta'!G12*1.3</f>
        <v>166894</v>
      </c>
      <c r="I12" s="7">
        <v>210</v>
      </c>
      <c r="J12" s="20" t="str">
        <f>'Harga Beli ke Duta'!J12</f>
        <v>DEN 6107</v>
      </c>
      <c r="K12" s="8">
        <f>'Harga Beli ke Duta'!K12*1.3</f>
        <v>198289</v>
      </c>
      <c r="M12" s="7">
        <v>310</v>
      </c>
      <c r="N12" s="20" t="str">
        <f>'Harga Beli ke Duta'!N12</f>
        <v>PRW 4310</v>
      </c>
      <c r="O12" s="8">
        <f>'Harga Beli ke Duta'!O12*1.3</f>
        <v>200655</v>
      </c>
    </row>
    <row r="13" spans="1:17" ht="9.1999999999999993" customHeight="1">
      <c r="A13" s="7">
        <v>11</v>
      </c>
      <c r="B13" s="20" t="str">
        <f>'Harga Beli ke Duta'!B13</f>
        <v>IGN 0772</v>
      </c>
      <c r="C13" s="8">
        <f>'Harga Beli ke Duta'!C13*1.3</f>
        <v>95732</v>
      </c>
      <c r="E13" s="7">
        <v>111</v>
      </c>
      <c r="F13" s="20" t="str">
        <f>'Harga Beli ke Duta'!F13</f>
        <v>JAK 1405</v>
      </c>
      <c r="G13" s="8">
        <f>'Harga Beli ke Duta'!G13*1.3</f>
        <v>171808</v>
      </c>
      <c r="I13" s="7">
        <v>211</v>
      </c>
      <c r="J13" s="20" t="str">
        <f>'Harga Beli ke Duta'!J13</f>
        <v>SNY 6076</v>
      </c>
      <c r="K13" s="8">
        <f>'Harga Beli ke Duta'!K13*1.3</f>
        <v>189189</v>
      </c>
      <c r="M13" s="7">
        <v>311</v>
      </c>
      <c r="N13" s="20" t="str">
        <f>'Harga Beli ke Duta'!N13</f>
        <v>ADN 4264</v>
      </c>
      <c r="O13" s="8">
        <f>'Harga Beli ke Duta'!O13*1.3</f>
        <v>189189</v>
      </c>
    </row>
    <row r="14" spans="1:17" ht="9.1999999999999993" customHeight="1">
      <c r="A14" s="7">
        <v>12</v>
      </c>
      <c r="B14" s="20" t="str">
        <f>'Harga Beli ke Duta'!B14</f>
        <v>JJS 0591</v>
      </c>
      <c r="C14" s="8">
        <f>'Harga Beli ke Duta'!C14*1.3</f>
        <v>92547</v>
      </c>
      <c r="E14" s="7">
        <v>112</v>
      </c>
      <c r="F14" s="20" t="str">
        <f>'Harga Beli ke Duta'!F14</f>
        <v>FHM 1389</v>
      </c>
      <c r="G14" s="8">
        <f>'Harga Beli ke Duta'!G14*1.3</f>
        <v>191646</v>
      </c>
      <c r="I14" s="7">
        <v>212</v>
      </c>
      <c r="J14" s="20" t="str">
        <f>'Harga Beli ke Duta'!J14</f>
        <v>MLY 6316</v>
      </c>
      <c r="K14" s="8">
        <f>'Harga Beli ke Duta'!K14*1.3</f>
        <v>173446</v>
      </c>
      <c r="M14" s="7">
        <v>312</v>
      </c>
      <c r="N14" s="20" t="str">
        <f>'Harga Beli ke Duta'!N14</f>
        <v>ADN 4258</v>
      </c>
      <c r="O14" s="8">
        <f>'Harga Beli ke Duta'!O14*1.3</f>
        <v>183365</v>
      </c>
    </row>
    <row r="15" spans="1:17" ht="9.1999999999999993" customHeight="1">
      <c r="A15" s="7">
        <v>13</v>
      </c>
      <c r="B15" s="20" t="str">
        <f>'Harga Beli ke Duta'!B15</f>
        <v>JNL 0790</v>
      </c>
      <c r="C15" s="8">
        <f>'Harga Beli ke Duta'!C15*1.3</f>
        <v>89271</v>
      </c>
      <c r="E15" s="7">
        <v>113</v>
      </c>
      <c r="F15" s="20" t="str">
        <f>'Harga Beli ke Duta'!F15</f>
        <v>IDR 1400</v>
      </c>
      <c r="G15" s="8">
        <f>'Harga Beli ke Duta'!G15*1.3</f>
        <v>163527</v>
      </c>
      <c r="I15" s="7">
        <v>213</v>
      </c>
      <c r="J15" s="20" t="str">
        <f>'Harga Beli ke Duta'!J15</f>
        <v>GRL 6000</v>
      </c>
      <c r="K15" s="8">
        <f>'Harga Beli ke Duta'!K15*1.3</f>
        <v>264355</v>
      </c>
      <c r="M15" s="7">
        <v>313</v>
      </c>
      <c r="N15" s="20" t="str">
        <f>'Harga Beli ke Duta'!N15</f>
        <v>ADN 4262</v>
      </c>
      <c r="O15" s="8">
        <f>'Harga Beli ke Duta'!O15*1.3</f>
        <v>183365</v>
      </c>
    </row>
    <row r="16" spans="1:17" ht="9.1999999999999993" customHeight="1">
      <c r="A16" s="7">
        <v>14</v>
      </c>
      <c r="B16" s="20" t="str">
        <f>'Harga Beli ke Duta'!B16</f>
        <v>DVD 0718</v>
      </c>
      <c r="C16" s="8">
        <f>'Harga Beli ke Duta'!C16*1.3</f>
        <v>92547</v>
      </c>
      <c r="E16" s="7">
        <v>114</v>
      </c>
      <c r="F16" s="20" t="str">
        <f>'Harga Beli ke Duta'!F16</f>
        <v>AMD 1383</v>
      </c>
      <c r="G16" s="8">
        <f>'Harga Beli ke Duta'!G16*1.3</f>
        <v>205660</v>
      </c>
      <c r="I16" s="7">
        <v>214</v>
      </c>
      <c r="J16" s="20" t="str">
        <f>'Harga Beli ke Duta'!J16</f>
        <v>DEN 6106</v>
      </c>
      <c r="K16" s="8">
        <f>'Harga Beli ke Duta'!K16*1.3</f>
        <v>211848</v>
      </c>
      <c r="M16" s="7">
        <v>314</v>
      </c>
      <c r="N16" s="20" t="str">
        <f>'Harga Beli ke Duta'!N16</f>
        <v>HSB 4301</v>
      </c>
      <c r="O16" s="8">
        <f>'Harga Beli ke Duta'!O16*1.3</f>
        <v>144599</v>
      </c>
    </row>
    <row r="17" spans="1:15" ht="9.1999999999999993" customHeight="1">
      <c r="A17" s="7">
        <v>15</v>
      </c>
      <c r="B17" s="20" t="str">
        <f>'Harga Beli ke Duta'!B17</f>
        <v>AMD 0706</v>
      </c>
      <c r="C17" s="8">
        <f>'Harga Beli ke Duta'!C17*1.3</f>
        <v>103649</v>
      </c>
      <c r="E17" s="7">
        <v>115</v>
      </c>
      <c r="F17" s="20" t="str">
        <f>'Harga Beli ke Duta'!F17</f>
        <v>IDR 1402</v>
      </c>
      <c r="G17" s="8">
        <f>'Harga Beli ke Duta'!G17*1.3</f>
        <v>163527</v>
      </c>
      <c r="I17" s="7">
        <v>215</v>
      </c>
      <c r="J17" s="20" t="str">
        <f>'Harga Beli ke Duta'!J17</f>
        <v>SNY 6137</v>
      </c>
      <c r="K17" s="8">
        <f>'Harga Beli ke Duta'!K17*1.3</f>
        <v>183365</v>
      </c>
      <c r="M17" s="7">
        <v>315</v>
      </c>
      <c r="N17" s="20" t="str">
        <f>'Harga Beli ke Duta'!N17</f>
        <v>HSB 4302</v>
      </c>
      <c r="O17" s="8">
        <f>'Harga Beli ke Duta'!O17*1.3</f>
        <v>144599</v>
      </c>
    </row>
    <row r="18" spans="1:15" ht="9.1999999999999993" customHeight="1">
      <c r="A18" s="7">
        <v>16</v>
      </c>
      <c r="B18" s="20" t="str">
        <f>'Harga Beli ke Duta'!B18</f>
        <v>HIP 0769</v>
      </c>
      <c r="C18" s="8">
        <f>'Harga Beli ke Duta'!C18*1.3</f>
        <v>94094</v>
      </c>
      <c r="E18" s="7">
        <v>116</v>
      </c>
      <c r="F18" s="20" t="str">
        <f>'Harga Beli ke Duta'!F18</f>
        <v>AMD 1384</v>
      </c>
      <c r="G18" s="8">
        <f>'Harga Beli ke Duta'!G18*1.3</f>
        <v>205660</v>
      </c>
      <c r="I18" s="7">
        <v>216</v>
      </c>
      <c r="J18" s="20" t="str">
        <f>'Harga Beli ke Duta'!J18</f>
        <v>ENI 6119</v>
      </c>
      <c r="K18" s="8">
        <f>'Harga Beli ke Duta'!K18*1.3</f>
        <v>156156</v>
      </c>
      <c r="M18" s="7">
        <v>316</v>
      </c>
      <c r="N18" s="20" t="str">
        <f>'Harga Beli ke Duta'!N18</f>
        <v>DUL 4300</v>
      </c>
      <c r="O18" s="8">
        <f>'Harga Beli ke Duta'!O18*1.3</f>
        <v>128037</v>
      </c>
    </row>
    <row r="19" spans="1:15" ht="9.1999999999999993" customHeight="1">
      <c r="A19" s="7">
        <v>17</v>
      </c>
      <c r="B19" s="20" t="str">
        <f>'Harga Beli ke Duta'!B19</f>
        <v>GUM 0447</v>
      </c>
      <c r="C19" s="8">
        <f>'Harga Beli ke Duta'!C19*1.3</f>
        <v>95004</v>
      </c>
      <c r="E19" s="7">
        <v>117</v>
      </c>
      <c r="F19" s="20" t="str">
        <f>'Harga Beli ke Duta'!F19</f>
        <v>GUM 1279</v>
      </c>
      <c r="G19" s="8">
        <f>'Harga Beli ke Duta'!G19*1.3</f>
        <v>164437</v>
      </c>
      <c r="I19" s="7">
        <v>217</v>
      </c>
      <c r="J19" s="20" t="str">
        <f>'Harga Beli ke Duta'!J19</f>
        <v>DEN 6112</v>
      </c>
      <c r="K19" s="8">
        <f>'Harga Beli ke Duta'!K19*1.3</f>
        <v>171808</v>
      </c>
      <c r="M19" s="7">
        <v>317</v>
      </c>
      <c r="N19" s="20" t="str">
        <f>'Harga Beli ke Duta'!N19</f>
        <v>FRZ 9432</v>
      </c>
      <c r="O19" s="8">
        <f>'Harga Beli ke Duta'!O19*1.3</f>
        <v>169351</v>
      </c>
    </row>
    <row r="20" spans="1:15" ht="9.1999999999999993" customHeight="1">
      <c r="A20" s="7">
        <v>18</v>
      </c>
      <c r="B20" s="20" t="str">
        <f>'Harga Beli ke Duta'!B20</f>
        <v>JJS 0784</v>
      </c>
      <c r="C20" s="8">
        <f>'Harga Beli ke Duta'!C20*1.3</f>
        <v>92547</v>
      </c>
      <c r="E20" s="7">
        <v>118</v>
      </c>
      <c r="F20" s="20" t="str">
        <f>'Harga Beli ke Duta'!F20</f>
        <v>RDW 1412</v>
      </c>
      <c r="G20" s="8">
        <f>'Harga Beli ke Duta'!G20*1.3</f>
        <v>161070</v>
      </c>
      <c r="I20" s="7">
        <v>218</v>
      </c>
      <c r="J20" s="20" t="str">
        <f>'Harga Beli ke Duta'!J20</f>
        <v>GRL 6126</v>
      </c>
      <c r="K20" s="8">
        <f>'Harga Beli ke Duta'!K20*1.3</f>
        <v>205660</v>
      </c>
      <c r="M20" s="7">
        <v>318</v>
      </c>
      <c r="N20" s="20" t="str">
        <f>'Harga Beli ke Duta'!N20</f>
        <v>FRZ 9332</v>
      </c>
      <c r="O20" s="8">
        <f>'Harga Beli ke Duta'!O20*1.3</f>
        <v>150332</v>
      </c>
    </row>
    <row r="21" spans="1:15" ht="9.1999999999999993" customHeight="1">
      <c r="A21" s="7">
        <v>19</v>
      </c>
      <c r="B21" s="20" t="str">
        <f>'Harga Beli ke Duta'!B21</f>
        <v>AMD 0699</v>
      </c>
      <c r="C21" s="8">
        <f>'Harga Beli ke Duta'!C21*1.3</f>
        <v>98280</v>
      </c>
      <c r="E21" s="7">
        <v>119</v>
      </c>
      <c r="F21" s="20" t="str">
        <f>'Harga Beli ke Duta'!F21</f>
        <v>ADN 1262</v>
      </c>
      <c r="G21" s="8">
        <f>'Harga Beli ke Duta'!G21*1.3</f>
        <v>200655</v>
      </c>
      <c r="I21" s="7">
        <v>219</v>
      </c>
      <c r="J21" s="20" t="str">
        <f>'Harga Beli ke Duta'!J21</f>
        <v>SNY 6136</v>
      </c>
      <c r="K21" s="8">
        <f>'Harga Beli ke Duta'!K21*1.3</f>
        <v>189189</v>
      </c>
      <c r="M21" s="7">
        <v>319</v>
      </c>
      <c r="N21" s="20" t="str">
        <f>'Harga Beli ke Duta'!N21</f>
        <v>FRZ 9429</v>
      </c>
      <c r="O21" s="8">
        <f>'Harga Beli ke Duta'!O21*1.3</f>
        <v>251979</v>
      </c>
    </row>
    <row r="22" spans="1:15" ht="9.1999999999999993" customHeight="1">
      <c r="A22" s="7">
        <v>20</v>
      </c>
      <c r="B22" s="20" t="str">
        <f>'Harga Beli ke Duta'!B22</f>
        <v>JJS 0590</v>
      </c>
      <c r="C22" s="8">
        <f>'Harga Beli ke Duta'!C22*1.3</f>
        <v>92547</v>
      </c>
      <c r="E22" s="7">
        <v>120</v>
      </c>
      <c r="F22" s="20" t="str">
        <f>'Harga Beli ke Duta'!F22</f>
        <v>JNL 1349</v>
      </c>
      <c r="G22" s="8">
        <f>'Harga Beli ke Duta'!G22*1.3</f>
        <v>198289</v>
      </c>
      <c r="I22" s="7">
        <v>220</v>
      </c>
      <c r="J22" s="20" t="str">
        <f>'Harga Beli ke Duta'!J22</f>
        <v>JJO 6057</v>
      </c>
      <c r="K22" s="8">
        <f>'Harga Beli ke Duta'!K22*1.3</f>
        <v>196560</v>
      </c>
      <c r="M22" s="7">
        <v>320</v>
      </c>
      <c r="N22" s="20" t="str">
        <f>'Harga Beli ke Duta'!N22</f>
        <v>FRZ 9428</v>
      </c>
      <c r="O22" s="8">
        <f>'Harga Beli ke Duta'!O22*1.3</f>
        <v>194103</v>
      </c>
    </row>
    <row r="23" spans="1:15" ht="9.1999999999999993" customHeight="1">
      <c r="A23" s="7">
        <v>21</v>
      </c>
      <c r="B23" s="20" t="str">
        <f>'Harga Beli ke Duta'!B23</f>
        <v>AMD 0697</v>
      </c>
      <c r="C23" s="8">
        <f>'Harga Beli ke Duta'!C23*1.3</f>
        <v>98280</v>
      </c>
      <c r="E23" s="7">
        <v>121</v>
      </c>
      <c r="F23" s="20" t="str">
        <f>'Harga Beli ke Duta'!F23</f>
        <v>NUR 1296</v>
      </c>
      <c r="G23" s="8">
        <f>'Harga Beli ke Duta'!G23*1.3</f>
        <v>196560</v>
      </c>
      <c r="I23" s="7">
        <v>221</v>
      </c>
      <c r="J23" s="20" t="str">
        <f>'Harga Beli ke Duta'!J23</f>
        <v>MLY 6069</v>
      </c>
      <c r="K23" s="8">
        <f>'Harga Beli ke Duta'!K23*1.3</f>
        <v>171808</v>
      </c>
      <c r="M23" s="7">
        <v>321</v>
      </c>
      <c r="N23" s="20" t="str">
        <f>'Harga Beli ke Duta'!N23</f>
        <v>FRZ 9430</v>
      </c>
      <c r="O23" s="8">
        <f>'Harga Beli ke Duta'!O23*1.3</f>
        <v>229684</v>
      </c>
    </row>
    <row r="24" spans="1:15" ht="9.1999999999999993" customHeight="1">
      <c r="A24" s="7">
        <v>22</v>
      </c>
      <c r="B24" s="20" t="str">
        <f>'Harga Beli ke Duta'!B24</f>
        <v>IGN 0771</v>
      </c>
      <c r="C24" s="8">
        <f>'Harga Beli ke Duta'!C24*1.3</f>
        <v>95732</v>
      </c>
      <c r="E24" s="7">
        <v>122</v>
      </c>
      <c r="F24" s="20" t="str">
        <f>'Harga Beli ke Duta'!F24</f>
        <v>YLI 1345</v>
      </c>
      <c r="G24" s="8">
        <f>'Harga Beli ke Duta'!G24*1.3</f>
        <v>194103</v>
      </c>
      <c r="I24" s="7">
        <v>222</v>
      </c>
      <c r="J24" s="20" t="str">
        <f>'Harga Beli ke Duta'!J24</f>
        <v>GRL 6125</v>
      </c>
      <c r="K24" s="8">
        <f>'Harga Beli ke Duta'!K24*1.3</f>
        <v>205660</v>
      </c>
      <c r="M24" s="7">
        <v>322</v>
      </c>
      <c r="N24" s="20" t="str">
        <f>'Harga Beli ke Duta'!N24</f>
        <v>DWA 9425</v>
      </c>
      <c r="O24" s="8">
        <f>'Harga Beli ke Duta'!O24*1.3</f>
        <v>152789</v>
      </c>
    </row>
    <row r="25" spans="1:15" ht="9.1999999999999993" customHeight="1">
      <c r="A25" s="7">
        <v>23</v>
      </c>
      <c r="B25" s="20" t="str">
        <f>'Harga Beli ke Duta'!B25</f>
        <v>AMD 0450</v>
      </c>
      <c r="C25" s="8">
        <f>'Harga Beli ke Duta'!C25*1.3</f>
        <v>98280</v>
      </c>
      <c r="E25" s="7">
        <v>123</v>
      </c>
      <c r="F25" s="20" t="str">
        <f>'Harga Beli ke Duta'!F25</f>
        <v>JAK 1337</v>
      </c>
      <c r="G25" s="8">
        <f>'Harga Beli ke Duta'!G25*1.3</f>
        <v>234507</v>
      </c>
      <c r="I25" s="7">
        <v>223</v>
      </c>
      <c r="J25" s="20" t="str">
        <f>'Harga Beli ke Duta'!J25</f>
        <v>MLY 6132</v>
      </c>
      <c r="K25" s="8">
        <f>'Harga Beli ke Duta'!K25*1.3</f>
        <v>171808</v>
      </c>
      <c r="M25" s="7">
        <v>323</v>
      </c>
      <c r="N25" s="20" t="str">
        <f>'Harga Beli ke Duta'!N25</f>
        <v>FRZ 9431</v>
      </c>
      <c r="O25" s="8">
        <f>'Harga Beli ke Duta'!O25*1.3</f>
        <v>202384</v>
      </c>
    </row>
    <row r="26" spans="1:15" ht="9.1999999999999993" customHeight="1">
      <c r="A26" s="7">
        <v>24</v>
      </c>
      <c r="B26" s="20" t="str">
        <f>'Harga Beli ke Duta'!B26</f>
        <v>AMD 0703</v>
      </c>
      <c r="C26" s="8">
        <f>'Harga Beli ke Duta'!C26*1.3</f>
        <v>98280</v>
      </c>
      <c r="E26" s="7">
        <v>124</v>
      </c>
      <c r="F26" s="20" t="str">
        <f>'Harga Beli ke Duta'!F26</f>
        <v>JAK 1336</v>
      </c>
      <c r="G26" s="8">
        <f>'Harga Beli ke Duta'!G26*1.3</f>
        <v>209755</v>
      </c>
      <c r="I26" s="7">
        <v>224</v>
      </c>
      <c r="J26" s="20" t="str">
        <f>'Harga Beli ke Duta'!J26</f>
        <v>ENI 6114</v>
      </c>
      <c r="K26" s="8">
        <f>'Harga Beli ke Duta'!K26*1.3</f>
        <v>156156</v>
      </c>
      <c r="M26" s="7">
        <v>324</v>
      </c>
      <c r="N26" s="20" t="str">
        <f>'Harga Beli ke Duta'!N26</f>
        <v>FRZ 9328</v>
      </c>
      <c r="O26" s="8">
        <f>'Harga Beli ke Duta'!O26*1.3</f>
        <v>171808</v>
      </c>
    </row>
    <row r="27" spans="1:15" ht="9.1999999999999993" customHeight="1">
      <c r="A27" s="7">
        <v>25</v>
      </c>
      <c r="B27" s="20" t="str">
        <f>'Harga Beli ke Duta'!B27</f>
        <v>DVD 0403</v>
      </c>
      <c r="C27" s="8">
        <f>'Harga Beli ke Duta'!C27*1.3</f>
        <v>92547</v>
      </c>
      <c r="E27" s="7">
        <v>125</v>
      </c>
      <c r="F27" s="20" t="str">
        <f>'Harga Beli ke Duta'!F27</f>
        <v>JAK 1338</v>
      </c>
      <c r="G27" s="8">
        <f>'Harga Beli ke Duta'!G27*1.3</f>
        <v>223041</v>
      </c>
      <c r="I27" s="7">
        <v>225</v>
      </c>
      <c r="J27" s="20" t="str">
        <f>'Harga Beli ke Duta'!J27</f>
        <v>GRL 6054</v>
      </c>
      <c r="K27" s="8">
        <f>'Harga Beli ke Duta'!K27*1.3</f>
        <v>246974</v>
      </c>
      <c r="M27" s="7">
        <v>325</v>
      </c>
      <c r="N27" s="20" t="str">
        <f>'Harga Beli ke Duta'!N27</f>
        <v>HAN 9433</v>
      </c>
      <c r="O27" s="8">
        <f>'Harga Beli ke Duta'!O27*1.3</f>
        <v>115661</v>
      </c>
    </row>
    <row r="28" spans="1:15" ht="9.1999999999999993" customHeight="1">
      <c r="A28" s="7">
        <v>26</v>
      </c>
      <c r="B28" s="20" t="str">
        <f>'Harga Beli ke Duta'!B28</f>
        <v>AMD 0704</v>
      </c>
      <c r="C28" s="8">
        <f>'Harga Beli ke Duta'!C28*1.3</f>
        <v>98280</v>
      </c>
      <c r="E28" s="7">
        <v>126</v>
      </c>
      <c r="F28" s="20" t="str">
        <f>'Harga Beli ke Duta'!F28</f>
        <v>NUR 1342</v>
      </c>
      <c r="G28" s="8">
        <f>'Harga Beli ke Duta'!G28*1.3</f>
        <v>196560</v>
      </c>
      <c r="I28" s="7">
        <v>226</v>
      </c>
      <c r="J28" s="20" t="str">
        <f>'Harga Beli ke Duta'!J28</f>
        <v>GRL 6088</v>
      </c>
      <c r="K28" s="8">
        <f>'Harga Beli ke Duta'!K28*1.3</f>
        <v>185913</v>
      </c>
      <c r="M28" s="7">
        <v>326</v>
      </c>
      <c r="N28" s="20" t="str">
        <f>'Harga Beli ke Duta'!N28</f>
        <v>HAN 9378</v>
      </c>
      <c r="O28" s="8">
        <f>'Harga Beli ke Duta'!O28*1.3</f>
        <v>114023</v>
      </c>
    </row>
    <row r="29" spans="1:15" ht="9.1999999999999993" customHeight="1">
      <c r="A29" s="7">
        <v>27</v>
      </c>
      <c r="B29" s="20" t="str">
        <f>'Harga Beli ke Duta'!B29</f>
        <v>GUM 0750</v>
      </c>
      <c r="C29" s="8">
        <f>'Harga Beli ke Duta'!C29*1.3</f>
        <v>90909</v>
      </c>
      <c r="E29" s="7">
        <v>127</v>
      </c>
      <c r="F29" s="20" t="str">
        <f>'Harga Beli ke Duta'!F29</f>
        <v>JNL 1348</v>
      </c>
      <c r="G29" s="8">
        <f>'Harga Beli ke Duta'!G29*1.3</f>
        <v>205660</v>
      </c>
      <c r="I29" s="7">
        <v>227</v>
      </c>
      <c r="J29" s="20" t="str">
        <f>'Harga Beli ke Duta'!J29</f>
        <v>DEN 6113</v>
      </c>
      <c r="K29" s="8">
        <f>'Harga Beli ke Duta'!K29*1.3</f>
        <v>171808</v>
      </c>
      <c r="M29" s="7">
        <v>327</v>
      </c>
      <c r="N29" s="20" t="str">
        <f>'Harga Beli ke Duta'!N29</f>
        <v>FRZ 9372</v>
      </c>
      <c r="O29" s="8">
        <f>'Harga Beli ke Duta'!O29*1.3</f>
        <v>183365</v>
      </c>
    </row>
    <row r="30" spans="1:15" ht="9.1999999999999993" customHeight="1">
      <c r="A30" s="7">
        <v>28</v>
      </c>
      <c r="B30" s="20" t="str">
        <f>'Harga Beli ke Duta'!B30</f>
        <v>AMD 0454</v>
      </c>
      <c r="C30" s="8">
        <f>'Harga Beli ke Duta'!C30*1.3</f>
        <v>98280</v>
      </c>
      <c r="E30" s="7">
        <v>128</v>
      </c>
      <c r="F30" s="20" t="str">
        <f>'Harga Beli ke Duta'!F30</f>
        <v>GUN 1284</v>
      </c>
      <c r="G30" s="8">
        <f>'Harga Beli ke Duta'!G30*1.3</f>
        <v>191646</v>
      </c>
      <c r="I30" s="7">
        <v>228</v>
      </c>
      <c r="J30" s="20" t="str">
        <f>'Harga Beli ke Duta'!J30</f>
        <v>DEN 6108</v>
      </c>
      <c r="K30" s="8">
        <f>'Harga Beli ke Duta'!K30*1.3</f>
        <v>205660</v>
      </c>
      <c r="M30" s="7">
        <v>328</v>
      </c>
      <c r="N30" s="20" t="str">
        <f>'Harga Beli ke Duta'!N30</f>
        <v>FRZ 9369</v>
      </c>
      <c r="O30" s="8">
        <f>'Harga Beli ke Duta'!O30*1.3</f>
        <v>183365</v>
      </c>
    </row>
    <row r="31" spans="1:15" ht="9.1999999999999993" customHeight="1">
      <c r="A31" s="7">
        <v>29</v>
      </c>
      <c r="B31" s="20" t="str">
        <f>'Harga Beli ke Duta'!B31</f>
        <v>JJS 0777</v>
      </c>
      <c r="C31" s="8">
        <f>'Harga Beli ke Duta'!C31*1.3</f>
        <v>92547</v>
      </c>
      <c r="E31" s="7">
        <v>129</v>
      </c>
      <c r="F31" s="20" t="str">
        <f>'Harga Beli ke Duta'!F31</f>
        <v>JNL 1347</v>
      </c>
      <c r="G31" s="8">
        <f>'Harga Beli ke Duta'!G31*1.3</f>
        <v>198289</v>
      </c>
      <c r="I31" s="7">
        <v>229</v>
      </c>
      <c r="J31" s="20" t="str">
        <f>'Harga Beli ke Duta'!J31</f>
        <v>IWA 7351</v>
      </c>
      <c r="K31" s="8">
        <f>'Harga Beli ke Duta'!K31*1.3</f>
        <v>161070</v>
      </c>
      <c r="M31" s="7">
        <v>329</v>
      </c>
      <c r="N31" s="20" t="str">
        <f>'Harga Beli ke Duta'!N31</f>
        <v>DWA 9423</v>
      </c>
      <c r="O31" s="8">
        <f>'Harga Beli ke Duta'!O31*1.3</f>
        <v>152789</v>
      </c>
    </row>
    <row r="32" spans="1:15" ht="9.1999999999999993" customHeight="1">
      <c r="A32" s="7">
        <v>30</v>
      </c>
      <c r="B32" s="20" t="str">
        <f>'Harga Beli ke Duta'!B32</f>
        <v>GUM 0765</v>
      </c>
      <c r="C32" s="8">
        <f>'Harga Beli ke Duta'!C32*1.3</f>
        <v>98280</v>
      </c>
      <c r="E32" s="7">
        <v>130</v>
      </c>
      <c r="F32" s="20" t="str">
        <f>'Harga Beli ke Duta'!F32</f>
        <v>GUN 1330</v>
      </c>
      <c r="G32" s="8">
        <f>'Harga Beli ke Duta'!G32*1.3</f>
        <v>212212</v>
      </c>
      <c r="I32" s="7">
        <v>230</v>
      </c>
      <c r="J32" s="20" t="str">
        <f>'Harga Beli ke Duta'!J32</f>
        <v>DCS 7348</v>
      </c>
      <c r="K32" s="8">
        <f>'Harga Beli ke Duta'!K32*1.3</f>
        <v>140413</v>
      </c>
      <c r="M32" s="7">
        <v>330</v>
      </c>
      <c r="N32" s="20" t="str">
        <f>'Harga Beli ke Duta'!N32</f>
        <v>SRP 9390</v>
      </c>
      <c r="O32" s="8">
        <f>'Harga Beli ke Duta'!O32*1.3</f>
        <v>155337</v>
      </c>
    </row>
    <row r="33" spans="1:15" ht="9.1999999999999993" customHeight="1">
      <c r="A33" s="7">
        <v>31</v>
      </c>
      <c r="B33" s="20" t="str">
        <f>'Harga Beli ke Duta'!B33</f>
        <v>AMD 0701</v>
      </c>
      <c r="C33" s="8">
        <f>'Harga Beli ke Duta'!C33*1.3</f>
        <v>98280</v>
      </c>
      <c r="E33" s="7">
        <v>131</v>
      </c>
      <c r="F33" s="20" t="str">
        <f>'Harga Beli ke Duta'!F33</f>
        <v>IDR 1333</v>
      </c>
      <c r="G33" s="8">
        <f>'Harga Beli ke Duta'!G33*1.3</f>
        <v>198289</v>
      </c>
      <c r="I33" s="7">
        <v>231</v>
      </c>
      <c r="J33" s="20" t="str">
        <f>'Harga Beli ke Duta'!J33</f>
        <v>DCS 7295</v>
      </c>
      <c r="K33" s="8">
        <f>'Harga Beli ke Duta'!K33*1.3</f>
        <v>133861</v>
      </c>
      <c r="M33" s="7">
        <v>331</v>
      </c>
      <c r="N33" s="20" t="str">
        <f>'Harga Beli ke Duta'!N33</f>
        <v>SRP 9389</v>
      </c>
      <c r="O33" s="8">
        <f>'Harga Beli ke Duta'!O33*1.3</f>
        <v>155337</v>
      </c>
    </row>
    <row r="34" spans="1:15" ht="9.1999999999999993" customHeight="1">
      <c r="A34" s="7">
        <v>32</v>
      </c>
      <c r="B34" s="20" t="str">
        <f>'Harga Beli ke Duta'!B34</f>
        <v>JNL 0789</v>
      </c>
      <c r="C34" s="8">
        <f>'Harga Beli ke Duta'!C34*1.3</f>
        <v>89271</v>
      </c>
      <c r="E34" s="7">
        <v>132</v>
      </c>
      <c r="F34" s="20" t="str">
        <f>'Harga Beli ke Duta'!F34</f>
        <v>NUR 1340</v>
      </c>
      <c r="G34" s="8">
        <f>'Harga Beli ke Duta'!G34*1.3</f>
        <v>196560</v>
      </c>
      <c r="I34" s="7">
        <v>232</v>
      </c>
      <c r="J34" s="20" t="str">
        <f>'Harga Beli ke Duta'!J34</f>
        <v>IWA 7350</v>
      </c>
      <c r="K34" s="8">
        <f>'Harga Beli ke Duta'!K34*1.3</f>
        <v>161070</v>
      </c>
      <c r="M34" s="7">
        <v>332</v>
      </c>
      <c r="N34" s="20" t="str">
        <f>'Harga Beli ke Duta'!N34</f>
        <v>ARF 9299</v>
      </c>
      <c r="O34" s="8">
        <f>'Harga Beli ke Duta'!O34*1.3</f>
        <v>73528</v>
      </c>
    </row>
    <row r="35" spans="1:15" ht="9.1999999999999993" customHeight="1">
      <c r="A35" s="7">
        <v>33</v>
      </c>
      <c r="B35" s="20" t="str">
        <f>'Harga Beli ke Duta'!B35</f>
        <v>IGN 0770</v>
      </c>
      <c r="C35" s="8">
        <f>'Harga Beli ke Duta'!C35*1.3</f>
        <v>95732</v>
      </c>
      <c r="E35" s="7">
        <v>133</v>
      </c>
      <c r="F35" s="20" t="str">
        <f>'Harga Beli ke Duta'!F35</f>
        <v>NUR 1341</v>
      </c>
      <c r="G35" s="8">
        <f>'Harga Beli ke Duta'!G35*1.3</f>
        <v>196560</v>
      </c>
      <c r="I35" s="7">
        <v>233</v>
      </c>
      <c r="J35" s="20" t="str">
        <f>'Harga Beli ke Duta'!J35</f>
        <v>DCS 7346</v>
      </c>
      <c r="K35" s="8">
        <f>'Harga Beli ke Duta'!K35*1.3</f>
        <v>136318</v>
      </c>
      <c r="M35" s="7">
        <v>333</v>
      </c>
      <c r="N35" s="20" t="str">
        <f>'Harga Beli ke Duta'!N35</f>
        <v>DWA 9426</v>
      </c>
      <c r="O35" s="8">
        <f>'Harga Beli ke Duta'!O35*1.3</f>
        <v>164437</v>
      </c>
    </row>
    <row r="36" spans="1:15" ht="9.1999999999999993" customHeight="1">
      <c r="A36" s="7">
        <v>34</v>
      </c>
      <c r="B36" s="20" t="str">
        <f>'Harga Beli ke Duta'!B36</f>
        <v>JJS 0779</v>
      </c>
      <c r="C36" s="8">
        <f>'Harga Beli ke Duta'!C36*1.3</f>
        <v>92547</v>
      </c>
      <c r="E36" s="7">
        <v>134</v>
      </c>
      <c r="F36" s="20" t="str">
        <f>'Harga Beli ke Duta'!F36</f>
        <v>IDR 1332</v>
      </c>
      <c r="G36" s="8">
        <f>'Harga Beli ke Duta'!G36*1.3</f>
        <v>194103</v>
      </c>
      <c r="I36" s="7">
        <v>234</v>
      </c>
      <c r="J36" s="20" t="str">
        <f>'Harga Beli ke Duta'!J36</f>
        <v>GRL 6124</v>
      </c>
      <c r="K36" s="8">
        <f>'Harga Beli ke Duta'!K36*1.3</f>
        <v>205660</v>
      </c>
      <c r="M36" s="7">
        <v>334</v>
      </c>
      <c r="N36" s="20" t="str">
        <f>'Harga Beli ke Duta'!N36</f>
        <v>DWA 9424</v>
      </c>
      <c r="O36" s="8">
        <f>'Harga Beli ke Duta'!O36*1.3</f>
        <v>143689</v>
      </c>
    </row>
    <row r="37" spans="1:15" ht="9.1999999999999993" customHeight="1">
      <c r="A37" s="7">
        <v>35</v>
      </c>
      <c r="B37" s="20" t="str">
        <f>'Harga Beli ke Duta'!B37</f>
        <v>JJS 0785</v>
      </c>
      <c r="C37" s="8">
        <f>'Harga Beli ke Duta'!C37*1.3</f>
        <v>98280</v>
      </c>
      <c r="E37" s="7">
        <v>135</v>
      </c>
      <c r="F37" s="20" t="str">
        <f>'Harga Beli ke Duta'!F37</f>
        <v>GUN 1285</v>
      </c>
      <c r="G37" s="8">
        <f>'Harga Beli ke Duta'!G37*1.3</f>
        <v>178360</v>
      </c>
      <c r="I37" s="7">
        <v>235</v>
      </c>
      <c r="J37" s="20" t="str">
        <f>'Harga Beli ke Duta'!J37</f>
        <v>GRL 6127</v>
      </c>
      <c r="K37" s="8">
        <f>'Harga Beli ke Duta'!K37*1.3</f>
        <v>205660</v>
      </c>
      <c r="M37" s="7">
        <v>335</v>
      </c>
      <c r="N37" s="20" t="str">
        <f>'Harga Beli ke Duta'!N37</f>
        <v>DWA 9422</v>
      </c>
      <c r="O37" s="8">
        <f>'Harga Beli ke Duta'!O37*1.3</f>
        <v>143689</v>
      </c>
    </row>
    <row r="38" spans="1:15" ht="9.1999999999999993" customHeight="1">
      <c r="A38" s="7">
        <v>36</v>
      </c>
      <c r="B38" s="20" t="str">
        <f>'Harga Beli ke Duta'!B38</f>
        <v>GUM 0764</v>
      </c>
      <c r="C38" s="8">
        <f>'Harga Beli ke Duta'!C38*1.3</f>
        <v>106561</v>
      </c>
      <c r="E38" s="7">
        <v>136</v>
      </c>
      <c r="F38" s="20" t="str">
        <f>'Harga Beli ke Duta'!F38</f>
        <v>RNI 1343</v>
      </c>
      <c r="G38" s="8">
        <f>'Harga Beli ke Duta'!G38*1.3</f>
        <v>205660</v>
      </c>
      <c r="I38" s="7">
        <v>236</v>
      </c>
      <c r="J38" s="20" t="str">
        <f>'Harga Beli ke Duta'!J38</f>
        <v>GGT 0794</v>
      </c>
      <c r="K38" s="8">
        <f>'Harga Beli ke Duta'!K38*1.3</f>
        <v>152789</v>
      </c>
      <c r="M38" s="7">
        <v>336</v>
      </c>
      <c r="N38" s="20" t="str">
        <f>'Harga Beli ke Duta'!N38</f>
        <v>HAN 9434</v>
      </c>
      <c r="O38" s="8">
        <f>'Harga Beli ke Duta'!O38*1.3</f>
        <v>98280</v>
      </c>
    </row>
    <row r="39" spans="1:15" ht="9.1999999999999993" customHeight="1">
      <c r="A39" s="7">
        <v>37</v>
      </c>
      <c r="B39" s="20" t="str">
        <f>'Harga Beli ke Duta'!B39</f>
        <v>GUM 0767</v>
      </c>
      <c r="C39" s="8">
        <f>'Harga Beli ke Duta'!C39*1.3</f>
        <v>106561</v>
      </c>
      <c r="E39" s="7">
        <v>137</v>
      </c>
      <c r="F39" s="20" t="str">
        <f>'Harga Beli ke Duta'!F39</f>
        <v>GUN 1282</v>
      </c>
      <c r="G39" s="8">
        <f>'Harga Beli ke Duta'!G39*1.3</f>
        <v>183365</v>
      </c>
      <c r="I39" s="7">
        <v>237</v>
      </c>
      <c r="J39" s="20" t="str">
        <f>'Harga Beli ke Duta'!J39</f>
        <v>GGT 0795</v>
      </c>
      <c r="K39" s="8">
        <f>'Harga Beli ke Duta'!K39*1.3</f>
        <v>152789</v>
      </c>
      <c r="M39" s="7">
        <v>337</v>
      </c>
      <c r="N39" s="20" t="str">
        <f>'Harga Beli ke Duta'!N39</f>
        <v>FRZ 9427</v>
      </c>
      <c r="O39" s="8">
        <f>'Harga Beli ke Duta'!O39*1.3</f>
        <v>167622</v>
      </c>
    </row>
    <row r="40" spans="1:15" ht="9.1999999999999993" customHeight="1">
      <c r="A40" s="7">
        <v>38</v>
      </c>
      <c r="B40" s="20" t="str">
        <f>'Harga Beli ke Duta'!B40</f>
        <v>DVD 0748</v>
      </c>
      <c r="C40" s="8">
        <f>'Harga Beli ke Duta'!C40*1.3</f>
        <v>101556</v>
      </c>
      <c r="E40" s="7">
        <v>138</v>
      </c>
      <c r="F40" s="20" t="str">
        <f>'Harga Beli ke Duta'!F40</f>
        <v>BHJ 1266</v>
      </c>
      <c r="G40" s="8">
        <f>'Harga Beli ke Duta'!G40*1.3</f>
        <v>200655</v>
      </c>
      <c r="I40" s="7">
        <v>238</v>
      </c>
      <c r="J40" s="20" t="str">
        <f>'Harga Beli ke Duta'!J40</f>
        <v>GGT 0796</v>
      </c>
      <c r="K40" s="8">
        <f>'Harga Beli ke Duta'!K40*1.3</f>
        <v>152789</v>
      </c>
      <c r="M40" s="7">
        <v>338</v>
      </c>
      <c r="N40" s="20" t="str">
        <f>'Harga Beli ke Duta'!N40</f>
        <v>HAN 9376</v>
      </c>
      <c r="O40" s="8">
        <f>'Harga Beli ke Duta'!O40*1.3</f>
        <v>115661</v>
      </c>
    </row>
    <row r="41" spans="1:15" ht="9.1999999999999993" customHeight="1">
      <c r="A41" s="7">
        <v>39</v>
      </c>
      <c r="B41" s="20" t="str">
        <f>'Harga Beli ke Duta'!B41</f>
        <v>GUM 0752</v>
      </c>
      <c r="C41" s="8">
        <f>'Harga Beli ke Duta'!C41*1.3</f>
        <v>106561</v>
      </c>
      <c r="E41" s="7">
        <v>139</v>
      </c>
      <c r="F41" s="20" t="str">
        <f>'Harga Beli ke Duta'!F41</f>
        <v>GIA 1070</v>
      </c>
      <c r="G41" s="8">
        <f>'Harga Beli ke Duta'!G41*1.3</f>
        <v>223041</v>
      </c>
      <c r="I41" s="7">
        <v>239</v>
      </c>
      <c r="J41" s="20" t="str">
        <f>'Harga Beli ke Duta'!J41</f>
        <v>GGT 0797</v>
      </c>
      <c r="K41" s="8">
        <f>'Harga Beli ke Duta'!K41*1.3</f>
        <v>152789</v>
      </c>
      <c r="M41" s="7">
        <v>339</v>
      </c>
      <c r="N41" s="20" t="str">
        <f>'Harga Beli ke Duta'!N41</f>
        <v>ARF 9357</v>
      </c>
      <c r="O41" s="8">
        <f>'Harga Beli ke Duta'!O41*1.3</f>
        <v>97461</v>
      </c>
    </row>
    <row r="42" spans="1:15" ht="9.1999999999999993" customHeight="1">
      <c r="A42" s="7">
        <v>40</v>
      </c>
      <c r="B42" s="20" t="str">
        <f>'Harga Beli ke Duta'!B42</f>
        <v>DVD 0719</v>
      </c>
      <c r="C42" s="8">
        <f>'Harga Beli ke Duta'!C42*1.3</f>
        <v>101556</v>
      </c>
      <c r="E42" s="7">
        <v>140</v>
      </c>
      <c r="F42" s="20" t="str">
        <f>'Harga Beli ke Duta'!F42</f>
        <v>NUR 1339</v>
      </c>
      <c r="G42" s="8">
        <f>'Harga Beli ke Duta'!G42*1.3</f>
        <v>213941</v>
      </c>
      <c r="I42" s="7">
        <v>240</v>
      </c>
      <c r="J42" s="20" t="str">
        <f>'Harga Beli ke Duta'!J42</f>
        <v>GGT 0798</v>
      </c>
      <c r="K42" s="8">
        <f>'Harga Beli ke Duta'!K42*1.3</f>
        <v>152789</v>
      </c>
      <c r="M42" s="7">
        <v>340</v>
      </c>
      <c r="N42" s="20" t="str">
        <f>'Harga Beli ke Duta'!N42</f>
        <v>ARF 9359</v>
      </c>
      <c r="O42" s="8">
        <f>'Harga Beli ke Duta'!O42*1.3</f>
        <v>97461</v>
      </c>
    </row>
    <row r="43" spans="1:15" ht="9.1999999999999993" customHeight="1">
      <c r="A43" s="7">
        <v>41</v>
      </c>
      <c r="B43" s="20" t="str">
        <f>'Harga Beli ke Duta'!B43</f>
        <v>DVD 0742</v>
      </c>
      <c r="C43" s="8">
        <f>'Harga Beli ke Duta'!C43*1.3</f>
        <v>101556</v>
      </c>
      <c r="E43" s="7">
        <v>141</v>
      </c>
      <c r="F43" s="20" t="str">
        <f>'Harga Beli ke Duta'!F43</f>
        <v>GUN 1283</v>
      </c>
      <c r="G43" s="8">
        <f>'Harga Beli ke Duta'!G43*1.3</f>
        <v>212212</v>
      </c>
      <c r="I43" s="7">
        <v>241</v>
      </c>
      <c r="J43" s="20" t="str">
        <f>'Harga Beli ke Duta'!J43</f>
        <v>GGT 0629</v>
      </c>
      <c r="K43" s="8">
        <f>'Harga Beli ke Duta'!K43*1.3</f>
        <v>163527</v>
      </c>
      <c r="M43" s="7">
        <v>341</v>
      </c>
      <c r="N43" s="20" t="str">
        <f>'Harga Beli ke Duta'!N43</f>
        <v>BNH 8301</v>
      </c>
      <c r="O43" s="8">
        <f>'Harga Beli ke Duta'!O43*1.3</f>
        <v>73528</v>
      </c>
    </row>
    <row r="44" spans="1:15" ht="9.1999999999999993" customHeight="1">
      <c r="A44" s="7">
        <v>42</v>
      </c>
      <c r="B44" s="20" t="str">
        <f>'Harga Beli ke Duta'!B44</f>
        <v>RDH 0788</v>
      </c>
      <c r="C44" s="8">
        <f>'Harga Beli ke Duta'!C44*1.3</f>
        <v>106561</v>
      </c>
      <c r="E44" s="7">
        <v>142</v>
      </c>
      <c r="F44" s="20" t="str">
        <f>'Harga Beli ke Duta'!F44</f>
        <v>GUN 1329</v>
      </c>
      <c r="G44" s="8">
        <f>'Harga Beli ke Duta'!G44*1.3</f>
        <v>205660</v>
      </c>
      <c r="I44" s="7">
        <v>242</v>
      </c>
      <c r="J44" s="20" t="str">
        <f>'Harga Beli ke Duta'!J44</f>
        <v>GGT 1327</v>
      </c>
      <c r="K44" s="8">
        <f>'Harga Beli ke Duta'!K44*1.3</f>
        <v>351078</v>
      </c>
      <c r="M44" s="7">
        <v>342</v>
      </c>
      <c r="N44" s="20" t="str">
        <f>'Harga Beli ke Duta'!N44</f>
        <v>DNS 8397</v>
      </c>
      <c r="O44" s="8">
        <f>'Harga Beli ke Duta'!O44*1.3</f>
        <v>78533</v>
      </c>
    </row>
    <row r="45" spans="1:15" ht="9.1999999999999993" customHeight="1">
      <c r="A45" s="7">
        <v>43</v>
      </c>
      <c r="B45" s="20" t="str">
        <f>'Harga Beli ke Duta'!B45</f>
        <v>HIP 0768</v>
      </c>
      <c r="C45" s="8">
        <f>'Harga Beli ke Duta'!C45*1.3</f>
        <v>100828</v>
      </c>
      <c r="E45" s="7">
        <v>143</v>
      </c>
      <c r="F45" s="20" t="str">
        <f>'Harga Beli ke Duta'!F45</f>
        <v>GUN 1331</v>
      </c>
      <c r="G45" s="8">
        <f>'Harga Beli ke Duta'!G45*1.3</f>
        <v>212212</v>
      </c>
      <c r="I45" s="7">
        <v>243</v>
      </c>
      <c r="J45" s="20" t="str">
        <f>'Harga Beli ke Duta'!J45</f>
        <v>GGT 1414</v>
      </c>
      <c r="K45" s="8">
        <f>'Harga Beli ke Duta'!K45*1.3</f>
        <v>342797</v>
      </c>
      <c r="M45" s="7">
        <v>343</v>
      </c>
      <c r="N45" s="20" t="str">
        <f>'Harga Beli ke Duta'!N45</f>
        <v>DDR 8332</v>
      </c>
      <c r="O45" s="8">
        <f>'Harga Beli ke Duta'!O45*1.3</f>
        <v>69342</v>
      </c>
    </row>
    <row r="46" spans="1:15" ht="9.1999999999999993" customHeight="1">
      <c r="A46" s="7">
        <v>44</v>
      </c>
      <c r="B46" s="20" t="str">
        <f>'Harga Beli ke Duta'!B46</f>
        <v>GUM 0763</v>
      </c>
      <c r="C46" s="8">
        <f>'Harga Beli ke Duta'!C46*1.3</f>
        <v>106561</v>
      </c>
      <c r="E46" s="7">
        <v>144</v>
      </c>
      <c r="F46" s="20" t="str">
        <f>'Harga Beli ke Duta'!F46</f>
        <v>MGN 4306</v>
      </c>
      <c r="G46" s="8">
        <f>'Harga Beli ke Duta'!G46*1.3</f>
        <v>216398</v>
      </c>
      <c r="I46" s="7">
        <v>244</v>
      </c>
      <c r="J46" s="20" t="str">
        <f>'Harga Beli ke Duta'!J46</f>
        <v>GGT 0622</v>
      </c>
      <c r="K46" s="8">
        <f>'Harga Beli ke Duta'!K46*1.3</f>
        <v>152789</v>
      </c>
      <c r="M46" s="7">
        <v>344</v>
      </c>
      <c r="N46" s="20" t="str">
        <f>'Harga Beli ke Duta'!N46</f>
        <v>BNH 8330</v>
      </c>
      <c r="O46" s="8">
        <f>'Harga Beli ke Duta'!O46*1.3</f>
        <v>75985</v>
      </c>
    </row>
    <row r="47" spans="1:15" ht="9.1999999999999993" customHeight="1">
      <c r="A47" s="7">
        <v>45</v>
      </c>
      <c r="B47" s="20" t="str">
        <f>'Harga Beli ke Duta'!B47</f>
        <v>IGN 0773</v>
      </c>
      <c r="C47" s="8">
        <f>'Harga Beli ke Duta'!C47*1.3</f>
        <v>109018</v>
      </c>
      <c r="E47" s="7">
        <v>145</v>
      </c>
      <c r="F47" s="20" t="str">
        <f>'Harga Beli ke Duta'!F47</f>
        <v>MGN 4307</v>
      </c>
      <c r="G47" s="8">
        <f>'Harga Beli ke Duta'!G47*1.3</f>
        <v>216398</v>
      </c>
      <c r="I47" s="7">
        <v>245</v>
      </c>
      <c r="J47" s="20" t="str">
        <f>'Harga Beli ke Duta'!J47</f>
        <v xml:space="preserve">GGT 4311 </v>
      </c>
      <c r="K47" s="8">
        <f>'Harga Beli ke Duta'!K47*1.3</f>
        <v>28938</v>
      </c>
      <c r="M47" s="7">
        <v>345</v>
      </c>
      <c r="N47" s="20" t="str">
        <f>'Harga Beli ke Duta'!N47</f>
        <v>KIM 8272</v>
      </c>
      <c r="O47" s="8">
        <f>'Harga Beli ke Duta'!O47*1.3</f>
        <v>80080</v>
      </c>
    </row>
    <row r="48" spans="1:15" ht="9.1999999999999993" customHeight="1">
      <c r="A48" s="7">
        <v>46</v>
      </c>
      <c r="B48" s="20" t="str">
        <f>'Harga Beli ke Duta'!B48</f>
        <v>IVN 0422</v>
      </c>
      <c r="C48" s="8">
        <f>'Harga Beli ke Duta'!C48*1.3</f>
        <v>111566</v>
      </c>
      <c r="E48" s="7">
        <v>146</v>
      </c>
      <c r="F48" s="20" t="str">
        <f>'Harga Beli ke Duta'!F48</f>
        <v>MGN 4199</v>
      </c>
      <c r="G48" s="8">
        <f>'Harga Beli ke Duta'!G48*1.3</f>
        <v>216398</v>
      </c>
      <c r="I48" s="7">
        <v>246</v>
      </c>
      <c r="J48" s="20" t="str">
        <f>'Harga Beli ke Duta'!J48</f>
        <v>AMD 0455</v>
      </c>
      <c r="K48" s="8">
        <f>'Harga Beli ke Duta'!K48*1.3</f>
        <v>98280</v>
      </c>
      <c r="M48" s="7">
        <v>346</v>
      </c>
      <c r="N48" s="20" t="str">
        <f>'Harga Beli ke Duta'!N48</f>
        <v>BNH 8299</v>
      </c>
      <c r="O48" s="8">
        <f>'Harga Beli ke Duta'!O48*1.3</f>
        <v>73528</v>
      </c>
    </row>
    <row r="49" spans="1:15" ht="9.1999999999999993" customHeight="1">
      <c r="A49" s="7">
        <v>47</v>
      </c>
      <c r="B49" s="20" t="str">
        <f>'Harga Beli ke Duta'!B49</f>
        <v>RDH 0787</v>
      </c>
      <c r="C49" s="8">
        <f>'Harga Beli ke Duta'!C49*1.3</f>
        <v>106561</v>
      </c>
      <c r="E49" s="7">
        <v>147</v>
      </c>
      <c r="F49" s="20" t="str">
        <f>'Harga Beli ke Duta'!F49</f>
        <v>MGN 4235</v>
      </c>
      <c r="G49" s="8">
        <f>'Harga Beli ke Duta'!G49*1.3</f>
        <v>216398</v>
      </c>
      <c r="I49" s="7">
        <v>247</v>
      </c>
      <c r="J49" s="20" t="str">
        <f>'Harga Beli ke Duta'!J49</f>
        <v>GUM 0478</v>
      </c>
      <c r="K49" s="8">
        <f>'Harga Beli ke Duta'!K49*1.3</f>
        <v>100828</v>
      </c>
      <c r="M49" s="7">
        <v>347</v>
      </c>
      <c r="N49" s="20" t="str">
        <f>'Harga Beli ke Duta'!N49</f>
        <v>BNH 8283</v>
      </c>
      <c r="O49" s="8">
        <f>'Harga Beli ke Duta'!O49*1.3</f>
        <v>71799</v>
      </c>
    </row>
    <row r="50" spans="1:15" ht="9.1999999999999993" customHeight="1">
      <c r="A50" s="7">
        <v>48</v>
      </c>
      <c r="B50" s="20" t="str">
        <f>'Harga Beli ke Duta'!B50</f>
        <v>IVN 0419</v>
      </c>
      <c r="C50" s="8">
        <f>'Harga Beli ke Duta'!C50*1.3</f>
        <v>123123</v>
      </c>
      <c r="E50" s="7">
        <v>148</v>
      </c>
      <c r="F50" s="20" t="str">
        <f>'Harga Beli ke Duta'!F50</f>
        <v>PRW 4309</v>
      </c>
      <c r="G50" s="8">
        <f>'Harga Beli ke Duta'!G50*1.3</f>
        <v>194831</v>
      </c>
      <c r="I50" s="7">
        <v>248</v>
      </c>
      <c r="J50" s="20" t="str">
        <f>'Harga Beli ke Duta'!J50</f>
        <v>DVD 0717</v>
      </c>
      <c r="K50" s="8">
        <f>'Harga Beli ke Duta'!K50*1.3</f>
        <v>92547</v>
      </c>
      <c r="M50" s="7">
        <v>348</v>
      </c>
      <c r="N50" s="20" t="str">
        <f>'Harga Beli ke Duta'!N50</f>
        <v>DDR 8395</v>
      </c>
      <c r="O50" s="8">
        <f>'Harga Beli ke Duta'!O50*1.3</f>
        <v>60242</v>
      </c>
    </row>
    <row r="51" spans="1:15" ht="9.1999999999999993" customHeight="1">
      <c r="A51" s="7">
        <v>49</v>
      </c>
      <c r="B51" s="20" t="str">
        <f>'Harga Beli ke Duta'!B51</f>
        <v>AMD 0705</v>
      </c>
      <c r="C51" s="8">
        <f>'Harga Beli ke Duta'!C51*1.3</f>
        <v>119756</v>
      </c>
      <c r="E51" s="7">
        <v>149</v>
      </c>
      <c r="F51" s="20" t="str">
        <f>'Harga Beli ke Duta'!F51</f>
        <v>MGN 4308</v>
      </c>
      <c r="G51" s="8">
        <f>'Harga Beli ke Duta'!G51*1.3</f>
        <v>216398</v>
      </c>
      <c r="I51" s="7">
        <v>249</v>
      </c>
      <c r="J51" s="20" t="str">
        <f>'Harga Beli ke Duta'!J51</f>
        <v>DVD 0715</v>
      </c>
      <c r="K51" s="8">
        <f>'Harga Beli ke Duta'!K51*1.3</f>
        <v>92547</v>
      </c>
      <c r="M51" s="7">
        <v>349</v>
      </c>
      <c r="N51" s="20" t="str">
        <f>'Harga Beli ke Duta'!N51</f>
        <v>BNH 8329</v>
      </c>
      <c r="O51" s="8">
        <f>'Harga Beli ke Duta'!O51*1.3</f>
        <v>75985</v>
      </c>
    </row>
    <row r="52" spans="1:15" ht="9.1999999999999993" customHeight="1">
      <c r="A52" s="7">
        <v>50</v>
      </c>
      <c r="B52" s="20" t="str">
        <f>'Harga Beli ke Duta'!B52</f>
        <v>IVN 0420</v>
      </c>
      <c r="C52" s="8">
        <f>'Harga Beli ke Duta'!C52*1.3</f>
        <v>111566</v>
      </c>
      <c r="E52" s="7">
        <v>150</v>
      </c>
      <c r="F52" s="20" t="str">
        <f>'Harga Beli ke Duta'!F52</f>
        <v>PRW 4240</v>
      </c>
      <c r="G52" s="8">
        <f>'Harga Beli ke Duta'!G52*1.3</f>
        <v>189189</v>
      </c>
      <c r="I52" s="7">
        <v>250</v>
      </c>
      <c r="J52" s="20" t="str">
        <f>'Harga Beli ke Duta'!J52</f>
        <v>DUL 3265</v>
      </c>
      <c r="K52" s="8">
        <f>'Harga Beli ke Duta'!K52*1.3</f>
        <v>104832</v>
      </c>
      <c r="M52" s="7">
        <v>350</v>
      </c>
      <c r="N52" s="20" t="str">
        <f>'Harga Beli ke Duta'!N52</f>
        <v>DDR 8335</v>
      </c>
      <c r="O52" s="8">
        <f>'Harga Beli ke Duta'!O52*1.3</f>
        <v>73528</v>
      </c>
    </row>
    <row r="53" spans="1:15" ht="9.1999999999999993" customHeight="1">
      <c r="A53" s="7">
        <v>51</v>
      </c>
      <c r="B53" s="20" t="str">
        <f>'Harga Beli ke Duta'!B53</f>
        <v>JJS 0781</v>
      </c>
      <c r="C53" s="8">
        <f>'Harga Beli ke Duta'!C53*1.3</f>
        <v>98280</v>
      </c>
      <c r="E53" s="7">
        <v>151</v>
      </c>
      <c r="F53" s="20" t="str">
        <f>'Harga Beli ke Duta'!F53</f>
        <v>PRW 4304</v>
      </c>
      <c r="G53" s="8">
        <f>'Harga Beli ke Duta'!G53*1.3</f>
        <v>178360</v>
      </c>
      <c r="I53" s="7">
        <v>251</v>
      </c>
      <c r="J53" s="20" t="str">
        <f>'Harga Beli ke Duta'!J53</f>
        <v>DVD 0707</v>
      </c>
      <c r="K53" s="8">
        <f>'Harga Beli ke Duta'!K53*1.3</f>
        <v>95004</v>
      </c>
      <c r="M53" s="7">
        <v>351</v>
      </c>
      <c r="N53" s="20" t="str">
        <f>'Harga Beli ke Duta'!N53</f>
        <v>BNH 8327</v>
      </c>
      <c r="O53" s="8">
        <f>'Harga Beli ke Duta'!O53*1.3</f>
        <v>73528</v>
      </c>
    </row>
    <row r="54" spans="1:15" ht="9.1999999999999993" customHeight="1">
      <c r="A54" s="7">
        <v>52</v>
      </c>
      <c r="B54" s="20" t="str">
        <f>'Harga Beli ke Duta'!B54</f>
        <v>JJS 0594</v>
      </c>
      <c r="C54" s="8">
        <f>'Harga Beli ke Duta'!C54*1.3</f>
        <v>98280</v>
      </c>
      <c r="E54" s="7">
        <v>152</v>
      </c>
      <c r="F54" s="20" t="str">
        <f>'Harga Beli ke Duta'!F54</f>
        <v>DDS 4299</v>
      </c>
      <c r="G54" s="8">
        <f>'Harga Beli ke Duta'!G54*1.3</f>
        <v>196560</v>
      </c>
      <c r="I54" s="7">
        <v>252</v>
      </c>
      <c r="J54" s="20" t="str">
        <f>'Harga Beli ke Duta'!J54</f>
        <v>GUM 0473</v>
      </c>
      <c r="K54" s="8">
        <f>'Harga Beli ke Duta'!K54*1.3</f>
        <v>98280</v>
      </c>
      <c r="M54" s="7">
        <v>352</v>
      </c>
      <c r="N54" s="20" t="str">
        <f>'Harga Beli ke Duta'!N54</f>
        <v>DDR 8334</v>
      </c>
      <c r="O54" s="8">
        <f>'Harga Beli ke Duta'!O54*1.3</f>
        <v>73528</v>
      </c>
    </row>
    <row r="55" spans="1:15" ht="9.1999999999999993" customHeight="1">
      <c r="A55" s="7">
        <v>53</v>
      </c>
      <c r="B55" s="20" t="str">
        <f>'Harga Beli ke Duta'!B55</f>
        <v>GUM 0766</v>
      </c>
      <c r="C55" s="8">
        <f>'Harga Beli ke Duta'!C55*1.3</f>
        <v>106561</v>
      </c>
      <c r="E55" s="7">
        <v>153</v>
      </c>
      <c r="F55" s="20" t="str">
        <f>'Harga Beli ke Duta'!F55</f>
        <v>PRW 4303</v>
      </c>
      <c r="G55" s="8">
        <f>'Harga Beli ke Duta'!G55*1.3</f>
        <v>178360</v>
      </c>
      <c r="I55" s="7">
        <v>253</v>
      </c>
      <c r="J55" s="20" t="str">
        <f>'Harga Beli ke Duta'!J55</f>
        <v>DVD 0708</v>
      </c>
      <c r="K55" s="8">
        <f>'Harga Beli ke Duta'!K55*1.3</f>
        <v>101556</v>
      </c>
      <c r="M55" s="7">
        <v>353</v>
      </c>
      <c r="N55" s="20" t="str">
        <f>'Harga Beli ke Duta'!N55</f>
        <v>BNH 8328</v>
      </c>
      <c r="O55" s="8">
        <f>'Harga Beli ke Duta'!O55*1.3</f>
        <v>73528</v>
      </c>
    </row>
    <row r="56" spans="1:15" ht="9.1999999999999993" customHeight="1">
      <c r="A56" s="7">
        <v>54</v>
      </c>
      <c r="B56" s="20" t="str">
        <f>'Harga Beli ke Duta'!B56</f>
        <v>JJS 0778</v>
      </c>
      <c r="C56" s="8">
        <f>'Harga Beli ke Duta'!C56*1.3</f>
        <v>104832</v>
      </c>
      <c r="E56" s="7">
        <v>154</v>
      </c>
      <c r="F56" s="20" t="str">
        <f>'Harga Beli ke Duta'!F56</f>
        <v>IDR 4232</v>
      </c>
      <c r="G56" s="8">
        <f>'Harga Beli ke Duta'!G56*1.3</f>
        <v>189189</v>
      </c>
      <c r="I56" s="7">
        <v>254</v>
      </c>
      <c r="J56" s="20" t="str">
        <f>'Harga Beli ke Duta'!J56</f>
        <v>DVD 0714</v>
      </c>
      <c r="K56" s="8">
        <f>'Harga Beli ke Duta'!K56*1.3</f>
        <v>101556</v>
      </c>
      <c r="M56" s="7">
        <v>354</v>
      </c>
      <c r="N56" s="20" t="str">
        <f>'Harga Beli ke Duta'!N56</f>
        <v>IMN 8312</v>
      </c>
      <c r="O56" s="8">
        <f>'Harga Beli ke Duta'!O56*1.3</f>
        <v>78533</v>
      </c>
    </row>
    <row r="57" spans="1:15" ht="9.1999999999999993" customHeight="1">
      <c r="A57" s="7">
        <v>55</v>
      </c>
      <c r="B57" s="20" t="str">
        <f>'Harga Beli ke Duta'!B57</f>
        <v>IVN 0421</v>
      </c>
      <c r="C57" s="8">
        <f>'Harga Beli ke Duta'!C57*1.3</f>
        <v>111566</v>
      </c>
      <c r="E57" s="7">
        <v>155</v>
      </c>
      <c r="F57" s="20" t="str">
        <f>'Harga Beli ke Duta'!F57</f>
        <v>PRW 4291</v>
      </c>
      <c r="G57" s="8">
        <f>'Harga Beli ke Duta'!G57*1.3</f>
        <v>178360</v>
      </c>
      <c r="I57" s="7">
        <v>255</v>
      </c>
      <c r="J57" s="20" t="str">
        <f>'Harga Beli ke Duta'!J57</f>
        <v>DVD 0709</v>
      </c>
      <c r="K57" s="8">
        <f>'Harga Beli ke Duta'!K57*1.3</f>
        <v>104832</v>
      </c>
      <c r="M57" s="7">
        <v>355</v>
      </c>
      <c r="N57" s="20" t="str">
        <f>'Harga Beli ke Duta'!N57</f>
        <v>DDR 8333</v>
      </c>
      <c r="O57" s="8">
        <f>'Harga Beli ke Duta'!O57*1.3</f>
        <v>73528</v>
      </c>
    </row>
    <row r="58" spans="1:15" ht="9.1999999999999993" customHeight="1">
      <c r="A58" s="7">
        <v>56</v>
      </c>
      <c r="B58" s="20" t="str">
        <f>'Harga Beli ke Duta'!B58</f>
        <v>RDH 0786</v>
      </c>
      <c r="C58" s="8">
        <f>'Harga Beli ke Duta'!C58*1.3</f>
        <v>106561</v>
      </c>
      <c r="E58" s="7">
        <v>156</v>
      </c>
      <c r="F58" s="20" t="str">
        <f>'Harga Beli ke Duta'!F58</f>
        <v>IDR 4233</v>
      </c>
      <c r="G58" s="8">
        <f>'Harga Beli ke Duta'!G58*1.3</f>
        <v>189189</v>
      </c>
      <c r="I58" s="7">
        <v>256</v>
      </c>
      <c r="J58" s="20" t="str">
        <f>'Harga Beli ke Duta'!J58</f>
        <v>JJS 0780</v>
      </c>
      <c r="K58" s="8">
        <f>'Harga Beli ke Duta'!K58*1.3</f>
        <v>104832</v>
      </c>
      <c r="M58" s="7">
        <v>356</v>
      </c>
      <c r="N58" s="20" t="str">
        <f>'Harga Beli ke Duta'!N58</f>
        <v>DNS 8396</v>
      </c>
      <c r="O58" s="8">
        <f>'Harga Beli ke Duta'!O58*1.3</f>
        <v>76804</v>
      </c>
    </row>
    <row r="59" spans="1:15" ht="9.1999999999999993" customHeight="1">
      <c r="A59" s="7">
        <v>57</v>
      </c>
      <c r="B59" s="20" t="str">
        <f>'Harga Beli ke Duta'!B59</f>
        <v>IGN 0506</v>
      </c>
      <c r="C59" s="8">
        <f>'Harga Beli ke Duta'!C59*1.3</f>
        <v>109018</v>
      </c>
      <c r="E59" s="7">
        <v>157</v>
      </c>
      <c r="F59" s="20" t="str">
        <f>'Harga Beli ke Duta'!F59</f>
        <v>ADN 4267</v>
      </c>
      <c r="G59" s="8">
        <f>'Harga Beli ke Duta'!G59*1.3</f>
        <v>144599</v>
      </c>
      <c r="I59" s="7">
        <v>257</v>
      </c>
      <c r="J59" s="20" t="str">
        <f>'Harga Beli ke Duta'!J59</f>
        <v>DVD 0743</v>
      </c>
      <c r="K59" s="8">
        <f>'Harga Beli ke Duta'!K59*1.3</f>
        <v>101556</v>
      </c>
      <c r="M59" s="7">
        <v>357</v>
      </c>
      <c r="N59" s="20" t="str">
        <f>'Harga Beli ke Duta'!N59</f>
        <v>GRL 6128</v>
      </c>
      <c r="O59" s="8">
        <f>'Harga Beli ke Duta'!O59*1.3</f>
        <v>205660</v>
      </c>
    </row>
    <row r="60" spans="1:15" ht="9.1999999999999993" customHeight="1">
      <c r="A60" s="7">
        <v>58</v>
      </c>
      <c r="B60" s="20" t="str">
        <f>'Harga Beli ke Duta'!B60</f>
        <v>JJS 0782</v>
      </c>
      <c r="C60" s="8">
        <f>'Harga Beli ke Duta'!C60*1.3</f>
        <v>104832</v>
      </c>
      <c r="E60" s="7">
        <v>158</v>
      </c>
      <c r="F60" s="20" t="str">
        <f>'Harga Beli ke Duta'!F60</f>
        <v>JAK 4283</v>
      </c>
      <c r="G60" s="8">
        <f>'Harga Beli ke Duta'!G60*1.3</f>
        <v>166894</v>
      </c>
      <c r="I60" s="7">
        <v>258</v>
      </c>
      <c r="J60" s="20" t="str">
        <f>'Harga Beli ke Duta'!J60</f>
        <v>DNW 5250</v>
      </c>
      <c r="K60" s="8">
        <f>'Harga Beli ke Duta'!K60*1.3</f>
        <v>151970</v>
      </c>
      <c r="M60" s="7">
        <v>358</v>
      </c>
      <c r="N60" s="20" t="str">
        <f>'Harga Beli ke Duta'!N60</f>
        <v>MOH 6135</v>
      </c>
      <c r="O60" s="8">
        <f>'Harga Beli ke Duta'!O60*1.3</f>
        <v>166894</v>
      </c>
    </row>
    <row r="61" spans="1:15" ht="9.1999999999999993" customHeight="1">
      <c r="A61" s="7">
        <v>59</v>
      </c>
      <c r="B61" s="20" t="str">
        <f>'Harga Beli ke Duta'!B61</f>
        <v>JJS 0776</v>
      </c>
      <c r="C61" s="8">
        <f>'Harga Beli ke Duta'!C61*1.3</f>
        <v>115661</v>
      </c>
      <c r="E61" s="7">
        <v>159</v>
      </c>
      <c r="F61" s="20" t="str">
        <f>'Harga Beli ke Duta'!F61</f>
        <v>WRN 2197</v>
      </c>
      <c r="G61" s="8">
        <f>'Harga Beli ke Duta'!G61*1.3</f>
        <v>95004</v>
      </c>
      <c r="I61" s="7">
        <v>259</v>
      </c>
      <c r="J61" s="20" t="str">
        <f>'Harga Beli ke Duta'!J61</f>
        <v>DNW 5287</v>
      </c>
      <c r="K61" s="8">
        <f>'Harga Beli ke Duta'!K61*1.3</f>
        <v>144599</v>
      </c>
      <c r="M61" s="7">
        <v>359</v>
      </c>
      <c r="N61" s="20" t="str">
        <f>'Harga Beli ke Duta'!N61</f>
        <v>MOH 6133</v>
      </c>
      <c r="O61" s="8">
        <f>'Harga Beli ke Duta'!O61*1.3</f>
        <v>166894</v>
      </c>
    </row>
    <row r="62" spans="1:15" ht="9.1999999999999993" customHeight="1">
      <c r="A62" s="7">
        <v>60</v>
      </c>
      <c r="B62" s="20" t="str">
        <f>'Harga Beli ke Duta'!B62</f>
        <v>JJS 0775</v>
      </c>
      <c r="C62" s="8">
        <f>'Harga Beli ke Duta'!C62*1.3</f>
        <v>114023</v>
      </c>
      <c r="E62" s="7">
        <v>160</v>
      </c>
      <c r="F62" s="20" t="str">
        <f>'Harga Beli ke Duta'!F62</f>
        <v>MRZ 2191</v>
      </c>
      <c r="G62" s="8">
        <f>'Harga Beli ke Duta'!G62*1.3</f>
        <v>81809</v>
      </c>
      <c r="I62" s="7">
        <v>260</v>
      </c>
      <c r="J62" s="20" t="str">
        <f>'Harga Beli ke Duta'!J62</f>
        <v>DUL 5288</v>
      </c>
      <c r="K62" s="8">
        <f>'Harga Beli ke Duta'!K62*1.3</f>
        <v>156156</v>
      </c>
      <c r="M62" s="7">
        <v>360</v>
      </c>
      <c r="N62" s="20" t="str">
        <f>'Harga Beli ke Duta'!N62</f>
        <v>AGN 6049</v>
      </c>
      <c r="O62" s="8">
        <f>'Harga Beli ke Duta'!O62*1.3</f>
        <v>167258</v>
      </c>
    </row>
    <row r="63" spans="1:15" ht="9.1999999999999993" customHeight="1">
      <c r="A63" s="7">
        <v>61</v>
      </c>
      <c r="B63" s="20" t="str">
        <f>'Harga Beli ke Duta'!B63</f>
        <v>JJS 0774</v>
      </c>
      <c r="C63" s="8">
        <f>'Harga Beli ke Duta'!C63*1.3</f>
        <v>114023</v>
      </c>
      <c r="E63" s="7">
        <v>161</v>
      </c>
      <c r="F63" s="20" t="str">
        <f>'Harga Beli ke Duta'!F63</f>
        <v>WRN 2194</v>
      </c>
      <c r="G63" s="8">
        <f>'Harga Beli ke Duta'!G63*1.3</f>
        <v>95004</v>
      </c>
      <c r="I63" s="7">
        <v>261</v>
      </c>
      <c r="J63" s="20" t="str">
        <f>'Harga Beli ke Duta'!J63</f>
        <v>DUL 3297</v>
      </c>
      <c r="K63" s="8">
        <f>'Harga Beli ke Duta'!K63*1.3</f>
        <v>123123</v>
      </c>
      <c r="M63" s="7">
        <v>361</v>
      </c>
      <c r="N63" s="20" t="str">
        <f>'Harga Beli ke Duta'!N63</f>
        <v>MLY 6131</v>
      </c>
      <c r="O63" s="8">
        <f>'Harga Beli ke Duta'!O63*1.3</f>
        <v>164437</v>
      </c>
    </row>
    <row r="64" spans="1:15" ht="9.1999999999999993" customHeight="1">
      <c r="A64" s="7">
        <v>62</v>
      </c>
      <c r="B64" s="20" t="str">
        <f>'Harga Beli ke Duta'!B64</f>
        <v>ADG 5286</v>
      </c>
      <c r="C64" s="8">
        <f>'Harga Beli ke Duta'!C64*1.3</f>
        <v>151970</v>
      </c>
      <c r="E64" s="7">
        <v>162</v>
      </c>
      <c r="F64" s="20" t="str">
        <f>'Harga Beli ke Duta'!F64</f>
        <v>WRN 2192</v>
      </c>
      <c r="G64" s="8">
        <f>'Harga Beli ke Duta'!G64*1.3</f>
        <v>98280</v>
      </c>
      <c r="I64" s="7">
        <v>262</v>
      </c>
      <c r="J64" s="20" t="str">
        <f>'Harga Beli ke Duta'!J64</f>
        <v>DUL 3302</v>
      </c>
      <c r="K64" s="8">
        <f>'Harga Beli ke Duta'!K64*1.3</f>
        <v>128037</v>
      </c>
      <c r="M64" s="7">
        <v>362</v>
      </c>
      <c r="N64" s="20" t="str">
        <f>'Harga Beli ke Duta'!N64</f>
        <v>AGN 6017</v>
      </c>
      <c r="O64" s="8">
        <f>'Harga Beli ke Duta'!O64*1.3</f>
        <v>139594</v>
      </c>
    </row>
    <row r="65" spans="1:15" ht="9.1999999999999993" customHeight="1">
      <c r="A65" s="7">
        <v>63</v>
      </c>
      <c r="B65" s="20" t="str">
        <f>'Harga Beli ke Duta'!B65</f>
        <v>ADG 0793</v>
      </c>
      <c r="C65" s="8">
        <f>'Harga Beli ke Duta'!C65*1.3</f>
        <v>144599</v>
      </c>
      <c r="E65" s="7">
        <v>163</v>
      </c>
      <c r="F65" s="20" t="str">
        <f>'Harga Beli ke Duta'!F65</f>
        <v>WRN 2195</v>
      </c>
      <c r="G65" s="8">
        <f>'Harga Beli ke Duta'!G65*1.3</f>
        <v>95004</v>
      </c>
      <c r="I65" s="7">
        <v>263</v>
      </c>
      <c r="J65" s="20" t="str">
        <f>'Harga Beli ke Duta'!J65</f>
        <v>DUL 3298</v>
      </c>
      <c r="K65" s="8">
        <f>'Harga Beli ke Duta'!K65*1.3</f>
        <v>132223</v>
      </c>
      <c r="M65" s="7">
        <v>363</v>
      </c>
      <c r="N65" s="20" t="str">
        <f>'Harga Beli ke Duta'!N65</f>
        <v>TNO 6138</v>
      </c>
      <c r="O65" s="8">
        <f>'Harga Beli ke Duta'!O65*1.3</f>
        <v>133861</v>
      </c>
    </row>
    <row r="66" spans="1:15" ht="9.1999999999999993" customHeight="1">
      <c r="A66" s="7">
        <v>64</v>
      </c>
      <c r="B66" s="20" t="str">
        <f>'Harga Beli ke Duta'!B66</f>
        <v>ADG 0792</v>
      </c>
      <c r="C66" s="8">
        <f>'Harga Beli ke Duta'!C66*1.3</f>
        <v>133861</v>
      </c>
      <c r="E66" s="7">
        <v>164</v>
      </c>
      <c r="F66" s="20" t="str">
        <f>'Harga Beli ke Duta'!F66</f>
        <v>WRN 2128</v>
      </c>
      <c r="G66" s="8">
        <f>'Harga Beli ke Duta'!G66*1.3</f>
        <v>92547</v>
      </c>
      <c r="I66" s="7">
        <v>264</v>
      </c>
      <c r="J66" s="20" t="str">
        <f>'Harga Beli ke Duta'!J66</f>
        <v>DUL 3271</v>
      </c>
      <c r="K66" s="8">
        <f>'Harga Beli ke Duta'!K66*1.3</f>
        <v>127127</v>
      </c>
      <c r="M66" s="7">
        <v>364</v>
      </c>
      <c r="N66" s="20" t="str">
        <f>'Harga Beli ke Duta'!N66</f>
        <v>AGH 6046</v>
      </c>
      <c r="O66" s="8">
        <f>'Harga Beli ke Duta'!O66*1.3</f>
        <v>131404</v>
      </c>
    </row>
    <row r="67" spans="1:15" ht="9.1999999999999993" customHeight="1">
      <c r="A67" s="7">
        <v>65</v>
      </c>
      <c r="B67" s="20" t="str">
        <f>'Harga Beli ke Duta'!B67</f>
        <v>ADG 0389</v>
      </c>
      <c r="C67" s="8">
        <f>'Harga Beli ke Duta'!C67*1.3</f>
        <v>115661</v>
      </c>
      <c r="E67" s="7">
        <v>165</v>
      </c>
      <c r="F67" s="20" t="str">
        <f>'Harga Beli ke Duta'!F67</f>
        <v>MRZ 2188</v>
      </c>
      <c r="G67" s="8">
        <f>'Harga Beli ke Duta'!G67*1.3</f>
        <v>81809</v>
      </c>
      <c r="I67" s="7">
        <v>265</v>
      </c>
      <c r="J67" s="20" t="str">
        <f>'Harga Beli ke Duta'!J67</f>
        <v>HSB 3283</v>
      </c>
      <c r="K67" s="8">
        <f>'Harga Beli ke Duta'!K67*1.3</f>
        <v>117299</v>
      </c>
      <c r="M67" s="7">
        <v>365</v>
      </c>
      <c r="N67" s="20" t="str">
        <f>'Harga Beli ke Duta'!N67</f>
        <v>LLT 6061</v>
      </c>
      <c r="O67" s="8">
        <f>'Harga Beli ke Duta'!O67*1.3</f>
        <v>178451</v>
      </c>
    </row>
    <row r="68" spans="1:15" ht="9.1999999999999993" customHeight="1">
      <c r="A68" s="7">
        <v>66</v>
      </c>
      <c r="B68" s="20" t="str">
        <f>'Harga Beli ke Duta'!B68</f>
        <v>ADG 0607</v>
      </c>
      <c r="C68" s="8">
        <f>'Harga Beli ke Duta'!C68*1.3</f>
        <v>115661</v>
      </c>
      <c r="E68" s="7">
        <v>166</v>
      </c>
      <c r="F68" s="20" t="str">
        <f>'Harga Beli ke Duta'!F68</f>
        <v>WRN 2148</v>
      </c>
      <c r="G68" s="8">
        <f>'Harga Beli ke Duta'!G68*1.3</f>
        <v>97461</v>
      </c>
      <c r="I68" s="7">
        <v>266</v>
      </c>
      <c r="J68" s="20" t="str">
        <f>'Harga Beli ke Duta'!J68</f>
        <v>HSB 3281</v>
      </c>
      <c r="K68" s="8">
        <f>'Harga Beli ke Duta'!K68*1.3</f>
        <v>133861</v>
      </c>
      <c r="M68" s="7">
        <v>366</v>
      </c>
      <c r="N68" s="20" t="str">
        <f>'Harga Beli ke Duta'!N68</f>
        <v>SNY 6078</v>
      </c>
      <c r="O68" s="8">
        <f>'Harga Beli ke Duta'!O68*1.3</f>
        <v>178451</v>
      </c>
    </row>
    <row r="69" spans="1:15" ht="9.1999999999999993" customHeight="1">
      <c r="A69" s="7">
        <v>67</v>
      </c>
      <c r="B69" s="20" t="str">
        <f>'Harga Beli ke Duta'!B69</f>
        <v>GUM 0608</v>
      </c>
      <c r="C69" s="8">
        <f>'Harga Beli ke Duta'!C69*1.3</f>
        <v>116480</v>
      </c>
      <c r="E69" s="7">
        <v>167</v>
      </c>
      <c r="F69" s="20" t="str">
        <f>'Harga Beli ke Duta'!F69</f>
        <v>WRN 2196</v>
      </c>
      <c r="G69" s="8">
        <f>'Harga Beli ke Duta'!G69*1.3</f>
        <v>95004</v>
      </c>
      <c r="I69" s="7">
        <v>267</v>
      </c>
      <c r="J69" s="20" t="str">
        <f>'Harga Beli ke Duta'!J69</f>
        <v>HSB 3284</v>
      </c>
      <c r="K69" s="8">
        <f>'Harga Beli ke Duta'!K69*1.3</f>
        <v>133861</v>
      </c>
      <c r="M69" s="7">
        <v>367</v>
      </c>
      <c r="N69" s="20" t="str">
        <f>'Harga Beli ke Duta'!N69</f>
        <v>MLY 6130</v>
      </c>
      <c r="O69" s="8">
        <f>'Harga Beli ke Duta'!O69*1.3</f>
        <v>161070</v>
      </c>
    </row>
    <row r="70" spans="1:15" ht="9.1999999999999993" customHeight="1">
      <c r="A70" s="7">
        <v>68</v>
      </c>
      <c r="B70" s="20" t="str">
        <f>'Harga Beli ke Duta'!B70</f>
        <v>ADG 0387</v>
      </c>
      <c r="C70" s="8">
        <f>'Harga Beli ke Duta'!C70*1.3</f>
        <v>115661</v>
      </c>
      <c r="E70" s="7">
        <v>168</v>
      </c>
      <c r="F70" s="20" t="str">
        <f>'Harga Beli ke Duta'!F70</f>
        <v>MRZ 2183</v>
      </c>
      <c r="G70" s="8">
        <f>'Harga Beli ke Duta'!G70*1.3</f>
        <v>81809</v>
      </c>
      <c r="I70" s="7">
        <v>268</v>
      </c>
      <c r="J70" s="20" t="str">
        <f>'Harga Beli ke Duta'!J70</f>
        <v>DNW 3261</v>
      </c>
      <c r="K70" s="8">
        <f>'Harga Beli ke Duta'!K70*1.3</f>
        <v>151970</v>
      </c>
      <c r="M70" s="7">
        <v>368</v>
      </c>
      <c r="N70" s="20" t="str">
        <f>'Harga Beli ke Duta'!N70</f>
        <v>MOH 6134</v>
      </c>
      <c r="O70" s="8">
        <f>'Harga Beli ke Duta'!O70*1.3</f>
        <v>166894</v>
      </c>
    </row>
    <row r="71" spans="1:15" ht="9.1999999999999993" customHeight="1">
      <c r="A71" s="7">
        <v>69</v>
      </c>
      <c r="B71" s="20" t="str">
        <f>'Harga Beli ke Duta'!B71</f>
        <v>ADG 0791</v>
      </c>
      <c r="C71" s="8">
        <f>'Harga Beli ke Duta'!C71*1.3</f>
        <v>123123</v>
      </c>
      <c r="E71" s="7">
        <v>169</v>
      </c>
      <c r="F71" s="20" t="str">
        <f>'Harga Beli ke Duta'!F71</f>
        <v>MRZ 2190</v>
      </c>
      <c r="G71" s="8">
        <f>'Harga Beli ke Duta'!G71*1.3</f>
        <v>81809</v>
      </c>
      <c r="I71" s="7">
        <v>269</v>
      </c>
      <c r="J71" s="20" t="str">
        <f>'Harga Beli ke Duta'!J71</f>
        <v>DUL 3299</v>
      </c>
      <c r="K71" s="8">
        <f>'Harga Beli ke Duta'!K71*1.3</f>
        <v>128037</v>
      </c>
      <c r="M71" s="7">
        <v>369</v>
      </c>
      <c r="N71" s="20" t="str">
        <f>'Harga Beli ke Duta'!N71</f>
        <v>MLY 6086</v>
      </c>
      <c r="O71" s="8">
        <f>'Harga Beli ke Duta'!O71*1.3</f>
        <v>169351</v>
      </c>
    </row>
    <row r="72" spans="1:15" ht="9.1999999999999993" customHeight="1">
      <c r="A72" s="7">
        <v>70</v>
      </c>
      <c r="B72" s="20" t="str">
        <f>'Harga Beli ke Duta'!B72</f>
        <v>ADG 0599</v>
      </c>
      <c r="C72" s="8">
        <f>'Harga Beli ke Duta'!C72*1.3</f>
        <v>115661</v>
      </c>
      <c r="E72" s="7">
        <v>170</v>
      </c>
      <c r="F72" s="20" t="str">
        <f>'Harga Beli ke Duta'!F72</f>
        <v>ZUK 9446</v>
      </c>
      <c r="G72" s="8">
        <f>'Harga Beli ke Duta'!G72*1.3</f>
        <v>161798</v>
      </c>
      <c r="I72" s="7">
        <v>270</v>
      </c>
      <c r="J72" s="20" t="str">
        <f>'Harga Beli ke Duta'!J72</f>
        <v>GIN 3280</v>
      </c>
      <c r="K72" s="8">
        <f>'Harga Beli ke Duta'!K72*1.3</f>
        <v>123123</v>
      </c>
      <c r="M72" s="7">
        <v>370</v>
      </c>
      <c r="N72" s="20" t="str">
        <f>'Harga Beli ke Duta'!N72</f>
        <v>AGH 6099</v>
      </c>
      <c r="O72" s="8">
        <f>'Harga Beli ke Duta'!O72*1.3</f>
        <v>166894</v>
      </c>
    </row>
    <row r="73" spans="1:15" ht="9.1999999999999993" customHeight="1">
      <c r="A73" s="7">
        <v>71</v>
      </c>
      <c r="B73" s="20" t="str">
        <f>'Harga Beli ke Duta'!B73</f>
        <v>NIK 5296</v>
      </c>
      <c r="C73" s="8">
        <f>'Harga Beli ke Duta'!C73*1.3</f>
        <v>173446</v>
      </c>
      <c r="E73" s="7">
        <v>171</v>
      </c>
      <c r="F73" s="20" t="str">
        <f>'Harga Beli ke Duta'!F73</f>
        <v>RZY 9437</v>
      </c>
      <c r="G73" s="8">
        <f>'Harga Beli ke Duta'!G73*1.3</f>
        <v>147875</v>
      </c>
      <c r="I73" s="7">
        <v>271</v>
      </c>
      <c r="J73" s="20" t="str">
        <f>'Harga Beli ke Duta'!J73</f>
        <v>DUL 3263</v>
      </c>
      <c r="K73" s="8">
        <f>'Harga Beli ke Duta'!K73*1.3</f>
        <v>138775</v>
      </c>
      <c r="M73" s="7">
        <v>371</v>
      </c>
      <c r="N73" s="20" t="str">
        <f>'Harga Beli ke Duta'!N73</f>
        <v>SNY 6079</v>
      </c>
      <c r="O73" s="8">
        <f>'Harga Beli ke Duta'!O73*1.3</f>
        <v>183365</v>
      </c>
    </row>
    <row r="74" spans="1:15" ht="9.1999999999999993" customHeight="1">
      <c r="A74" s="7">
        <v>72</v>
      </c>
      <c r="B74" s="20" t="str">
        <f>'Harga Beli ke Duta'!B74</f>
        <v>NIK 5261</v>
      </c>
      <c r="C74" s="8">
        <f>'Harga Beli ke Duta'!C74*1.3</f>
        <v>166894</v>
      </c>
      <c r="E74" s="7">
        <v>172</v>
      </c>
      <c r="F74" s="20" t="str">
        <f>'Harga Beli ke Duta'!F74</f>
        <v>ZUK 9414</v>
      </c>
      <c r="G74" s="8">
        <f>'Harga Beli ke Duta'!G74*1.3</f>
        <v>144599</v>
      </c>
      <c r="I74" s="7">
        <v>272</v>
      </c>
      <c r="J74" s="20" t="str">
        <f>'Harga Beli ke Duta'!J74</f>
        <v>DUL 3236</v>
      </c>
      <c r="K74" s="8">
        <f>'Harga Beli ke Duta'!K74*1.3</f>
        <v>139594</v>
      </c>
      <c r="M74" s="7">
        <v>372</v>
      </c>
      <c r="N74" s="20" t="str">
        <f>'Harga Beli ke Duta'!N74</f>
        <v>JJO 6129</v>
      </c>
      <c r="O74" s="8">
        <f>'Harga Beli ke Duta'!O74*1.3</f>
        <v>183365</v>
      </c>
    </row>
    <row r="75" spans="1:15" ht="9.1999999999999993" customHeight="1">
      <c r="A75" s="7">
        <v>73</v>
      </c>
      <c r="B75" s="20" t="str">
        <f>'Harga Beli ke Duta'!B75</f>
        <v>NIK 5292</v>
      </c>
      <c r="C75" s="8">
        <f>'Harga Beli ke Duta'!C75*1.3</f>
        <v>171808</v>
      </c>
      <c r="E75" s="7">
        <v>173</v>
      </c>
      <c r="F75" s="20" t="str">
        <f>'Harga Beli ke Duta'!F75</f>
        <v>ZUK 9415</v>
      </c>
      <c r="G75" s="8">
        <f>'Harga Beli ke Duta'!G75*1.3</f>
        <v>144599</v>
      </c>
      <c r="I75" s="7">
        <v>273</v>
      </c>
      <c r="J75" s="20" t="str">
        <f>'Harga Beli ke Duta'!J75</f>
        <v>ADN 3249</v>
      </c>
      <c r="K75" s="8">
        <f>'Harga Beli ke Duta'!K75*1.3</f>
        <v>166894</v>
      </c>
      <c r="M75" s="7">
        <v>373</v>
      </c>
      <c r="N75" s="20" t="str">
        <f>'Harga Beli ke Duta'!N75</f>
        <v>AGN 6105</v>
      </c>
      <c r="O75" s="8">
        <f>'Harga Beli ke Duta'!O75*1.3</f>
        <v>144963</v>
      </c>
    </row>
    <row r="76" spans="1:15" ht="9.1999999999999993" customHeight="1">
      <c r="A76" s="7">
        <v>74</v>
      </c>
      <c r="B76" s="20" t="str">
        <f>'Harga Beli ke Duta'!B76</f>
        <v>NIK 5290</v>
      </c>
      <c r="C76" s="8">
        <f>'Harga Beli ke Duta'!C76*1.3</f>
        <v>166894</v>
      </c>
      <c r="E76" s="7">
        <v>174</v>
      </c>
      <c r="F76" s="20" t="str">
        <f>'Harga Beli ke Duta'!F76</f>
        <v>RZY 9438</v>
      </c>
      <c r="G76" s="8">
        <f>'Harga Beli ke Duta'!G76*1.3</f>
        <v>143689</v>
      </c>
      <c r="I76" s="7">
        <v>274</v>
      </c>
      <c r="J76" s="20" t="str">
        <f>'Harga Beli ke Duta'!J76</f>
        <v>DUL 3301</v>
      </c>
      <c r="K76" s="8">
        <f>'Harga Beli ke Duta'!K76*1.3</f>
        <v>195741</v>
      </c>
      <c r="M76" s="7">
        <v>374</v>
      </c>
      <c r="N76" s="20" t="str">
        <f>'Harga Beli ke Duta'!N76</f>
        <v>AGH 6104</v>
      </c>
      <c r="O76" s="8">
        <f>'Harga Beli ke Duta'!O76*1.3</f>
        <v>136318</v>
      </c>
    </row>
    <row r="77" spans="1:15" ht="9.1999999999999993" customHeight="1">
      <c r="A77" s="7">
        <v>75</v>
      </c>
      <c r="B77" s="20" t="str">
        <f>'Harga Beli ke Duta'!B77</f>
        <v>WAW 5274</v>
      </c>
      <c r="C77" s="8">
        <f>'Harga Beli ke Duta'!C77*1.3</f>
        <v>162617</v>
      </c>
      <c r="E77" s="7">
        <v>175</v>
      </c>
      <c r="F77" s="20" t="str">
        <f>'Harga Beli ke Duta'!F77</f>
        <v>MBR 9435</v>
      </c>
      <c r="G77" s="8">
        <f>'Harga Beli ke Duta'!G77*1.3</f>
        <v>172627</v>
      </c>
      <c r="I77" s="7">
        <v>275</v>
      </c>
      <c r="J77" s="20" t="str">
        <f>'Harga Beli ke Duta'!J77</f>
        <v>DNW 3307</v>
      </c>
      <c r="K77" s="8">
        <f>'Harga Beli ke Duta'!K77*1.3</f>
        <v>142870</v>
      </c>
      <c r="M77" s="7">
        <v>375</v>
      </c>
      <c r="N77" s="20" t="str">
        <f>'Harga Beli ke Duta'!N77</f>
        <v>YYT 7355</v>
      </c>
      <c r="O77" s="8">
        <f>'Harga Beli ke Duta'!O77*1.3</f>
        <v>115661</v>
      </c>
    </row>
    <row r="78" spans="1:15" ht="9.1999999999999993" customHeight="1">
      <c r="A78" s="7">
        <v>76</v>
      </c>
      <c r="B78" s="20" t="str">
        <f>'Harga Beli ke Duta'!B78</f>
        <v>WAW 5298</v>
      </c>
      <c r="C78" s="8">
        <f>'Harga Beli ke Duta'!C78*1.3</f>
        <v>164437</v>
      </c>
      <c r="E78" s="7">
        <v>176</v>
      </c>
      <c r="F78" s="20" t="str">
        <f>'Harga Beli ke Duta'!F78</f>
        <v>ZUK 9447</v>
      </c>
      <c r="G78" s="8">
        <f>'Harga Beli ke Duta'!G78*1.3</f>
        <v>166894</v>
      </c>
      <c r="I78" s="7">
        <v>276</v>
      </c>
      <c r="J78" s="20" t="str">
        <f>'Harga Beli ke Duta'!J78</f>
        <v>DUL 3304</v>
      </c>
      <c r="K78" s="8">
        <f>'Harga Beli ke Duta'!K78*1.3</f>
        <v>139594</v>
      </c>
      <c r="M78" s="7">
        <v>376</v>
      </c>
      <c r="N78" s="20" t="str">
        <f>'Harga Beli ke Duta'!N78</f>
        <v>YYT 7337</v>
      </c>
      <c r="O78" s="8">
        <f>'Harga Beli ke Duta'!O78*1.3</f>
        <v>111566</v>
      </c>
    </row>
    <row r="79" spans="1:15" ht="9.1999999999999993" customHeight="1">
      <c r="A79" s="7">
        <v>77</v>
      </c>
      <c r="B79" s="20" t="str">
        <f>'Harga Beli ke Duta'!B79</f>
        <v>ADN 5247</v>
      </c>
      <c r="C79" s="8">
        <f>'Harga Beli ke Duta'!C79*1.3</f>
        <v>178360</v>
      </c>
      <c r="E79" s="7">
        <v>177</v>
      </c>
      <c r="F79" s="20" t="str">
        <f>'Harga Beli ke Duta'!F79</f>
        <v>DNZ 9364</v>
      </c>
      <c r="G79" s="8">
        <f>'Harga Beli ke Duta'!G79*1.3</f>
        <v>125580</v>
      </c>
      <c r="I79" s="7">
        <v>277</v>
      </c>
      <c r="J79" s="20" t="str">
        <f>'Harga Beli ke Duta'!J79</f>
        <v>DNW 3308</v>
      </c>
      <c r="K79" s="8">
        <f>'Harga Beli ke Duta'!K79*1.3</f>
        <v>151970</v>
      </c>
      <c r="M79" s="7">
        <v>377</v>
      </c>
      <c r="N79" s="20" t="str">
        <f>'Harga Beli ke Duta'!N79</f>
        <v>DCS 7304</v>
      </c>
      <c r="O79" s="8">
        <f>'Harga Beli ke Duta'!O79*1.3</f>
        <v>118027</v>
      </c>
    </row>
    <row r="80" spans="1:15" ht="9.1999999999999993" customHeight="1">
      <c r="A80" s="7">
        <v>78</v>
      </c>
      <c r="B80" s="20" t="str">
        <f>'Harga Beli ke Duta'!B80</f>
        <v>NIK 5293</v>
      </c>
      <c r="C80" s="8">
        <f>'Harga Beli ke Duta'!C80*1.3</f>
        <v>166894</v>
      </c>
      <c r="E80" s="7">
        <v>178</v>
      </c>
      <c r="F80" s="20" t="str">
        <f>'Harga Beli ke Duta'!F80</f>
        <v>MBR 9436</v>
      </c>
      <c r="G80" s="8">
        <f>'Harga Beli ke Duta'!G80*1.3</f>
        <v>161889</v>
      </c>
      <c r="I80" s="7">
        <v>278</v>
      </c>
      <c r="J80" s="20" t="str">
        <f>'Harga Beli ke Duta'!J80</f>
        <v>DUL 3295</v>
      </c>
      <c r="K80" s="8">
        <f>'Harga Beli ke Duta'!K80*1.3</f>
        <v>139594</v>
      </c>
      <c r="M80" s="7">
        <v>378</v>
      </c>
      <c r="N80" s="20" t="str">
        <f>'Harga Beli ke Duta'!N80</f>
        <v>DCS 7299</v>
      </c>
      <c r="O80" s="8">
        <f>'Harga Beli ke Duta'!O80*1.3</f>
        <v>144599</v>
      </c>
    </row>
    <row r="81" spans="1:15" ht="9.1999999999999993" customHeight="1">
      <c r="A81" s="7">
        <v>79</v>
      </c>
      <c r="B81" s="20" t="str">
        <f>'Harga Beli ke Duta'!B81</f>
        <v>YON 5198</v>
      </c>
      <c r="C81" s="8">
        <f>'Harga Beli ke Duta'!C81*1.3</f>
        <v>164437</v>
      </c>
      <c r="E81" s="7">
        <v>179</v>
      </c>
      <c r="F81" s="20" t="str">
        <f>'Harga Beli ke Duta'!F81</f>
        <v>ZRN 9441</v>
      </c>
      <c r="G81" s="8">
        <f>'Harga Beli ke Duta'!G81*1.3</f>
        <v>173446</v>
      </c>
      <c r="I81" s="7">
        <v>279</v>
      </c>
      <c r="J81" s="20" t="str">
        <f>'Harga Beli ke Duta'!J81</f>
        <v>DNW 3309</v>
      </c>
      <c r="K81" s="8">
        <f>'Harga Beli ke Duta'!K81*1.3</f>
        <v>140413</v>
      </c>
      <c r="M81" s="7">
        <v>379</v>
      </c>
      <c r="N81" s="20" t="str">
        <f>'Harga Beli ke Duta'!N81</f>
        <v>YYT 7338</v>
      </c>
      <c r="O81" s="8">
        <f>'Harga Beli ke Duta'!O81*1.3</f>
        <v>111566</v>
      </c>
    </row>
    <row r="82" spans="1:15" ht="9.1999999999999993" customHeight="1">
      <c r="A82" s="7">
        <v>80</v>
      </c>
      <c r="B82" s="20" t="str">
        <f>'Harga Beli ke Duta'!B82</f>
        <v>WAW 5278</v>
      </c>
      <c r="C82" s="8">
        <f>'Harga Beli ke Duta'!C82*1.3</f>
        <v>161070</v>
      </c>
      <c r="E82" s="7">
        <v>180</v>
      </c>
      <c r="F82" s="20" t="str">
        <f>'Harga Beli ke Duta'!F82</f>
        <v>RZY 9385</v>
      </c>
      <c r="G82" s="8">
        <f>'Harga Beli ke Duta'!G82*1.3</f>
        <v>143689</v>
      </c>
      <c r="I82" s="7">
        <v>280</v>
      </c>
      <c r="J82" s="20" t="str">
        <f>'Harga Beli ke Duta'!J82</f>
        <v>DUL 3294</v>
      </c>
      <c r="K82" s="8">
        <f>'Harga Beli ke Duta'!K82*1.3</f>
        <v>139594</v>
      </c>
      <c r="M82" s="7">
        <v>380</v>
      </c>
      <c r="N82" s="20" t="str">
        <f>'Harga Beli ke Duta'!N82</f>
        <v>ABP 7263</v>
      </c>
      <c r="O82" s="8">
        <f>'Harga Beli ke Duta'!O82*1.3</f>
        <v>105742</v>
      </c>
    </row>
    <row r="83" spans="1:15" ht="9.1999999999999993" customHeight="1">
      <c r="A83" s="7">
        <v>81</v>
      </c>
      <c r="B83" s="20" t="str">
        <f>'Harga Beli ke Duta'!B83</f>
        <v>NIK 5297</v>
      </c>
      <c r="C83" s="8">
        <f>'Harga Beli ke Duta'!C83*1.3</f>
        <v>166894</v>
      </c>
      <c r="E83" s="7">
        <v>181</v>
      </c>
      <c r="F83" s="20" t="str">
        <f>'Harga Beli ke Duta'!F83</f>
        <v>DNZ 9366</v>
      </c>
      <c r="G83" s="8">
        <f>'Harga Beli ke Duta'!G83*1.3</f>
        <v>144599</v>
      </c>
      <c r="I83" s="7">
        <v>281</v>
      </c>
      <c r="J83" s="20" t="str">
        <f>'Harga Beli ke Duta'!J83</f>
        <v>DUL 3278</v>
      </c>
      <c r="K83" s="8">
        <f>'Harga Beli ke Duta'!K83*1.3</f>
        <v>138775</v>
      </c>
      <c r="M83" s="7">
        <v>381</v>
      </c>
      <c r="N83" s="20" t="str">
        <f>'Harga Beli ke Duta'!N83</f>
        <v>YYT 7359</v>
      </c>
      <c r="O83" s="8">
        <f>'Harga Beli ke Duta'!O83*1.3</f>
        <v>111566</v>
      </c>
    </row>
    <row r="84" spans="1:15" ht="9.1999999999999993" customHeight="1">
      <c r="A84" s="7">
        <v>82</v>
      </c>
      <c r="B84" s="20" t="str">
        <f>'Harga Beli ke Duta'!B84</f>
        <v>WAW 5295</v>
      </c>
      <c r="C84" s="8">
        <f>'Harga Beli ke Duta'!C84*1.3</f>
        <v>164437</v>
      </c>
      <c r="E84" s="7">
        <v>182</v>
      </c>
      <c r="F84" s="20" t="str">
        <f>'Harga Beli ke Duta'!F84</f>
        <v>ZUK 9445</v>
      </c>
      <c r="G84" s="8">
        <f>'Harga Beli ke Duta'!G84*1.3</f>
        <v>161798</v>
      </c>
      <c r="I84" s="7">
        <v>282</v>
      </c>
      <c r="J84" s="20" t="str">
        <f>'Harga Beli ke Duta'!J84</f>
        <v>DUL 3296</v>
      </c>
      <c r="K84" s="8">
        <f>'Harga Beli ke Duta'!K84*1.3</f>
        <v>144599</v>
      </c>
      <c r="M84" s="7">
        <v>382</v>
      </c>
      <c r="N84" s="20" t="str">
        <f>'Harga Beli ke Duta'!N84</f>
        <v>YYT 7358</v>
      </c>
      <c r="O84" s="8">
        <f>'Harga Beli ke Duta'!O84*1.3</f>
        <v>115661</v>
      </c>
    </row>
    <row r="85" spans="1:15" ht="9.1999999999999993" customHeight="1">
      <c r="A85" s="7">
        <v>83</v>
      </c>
      <c r="B85" s="20" t="str">
        <f>'Harga Beli ke Duta'!B85</f>
        <v>ADN 5246</v>
      </c>
      <c r="C85" s="8">
        <f>'Harga Beli ke Duta'!C85*1.3</f>
        <v>133861</v>
      </c>
      <c r="E85" s="7">
        <v>183</v>
      </c>
      <c r="F85" s="20" t="str">
        <f>'Harga Beli ke Duta'!F85</f>
        <v>RZY 9386</v>
      </c>
      <c r="G85" s="8">
        <f>'Harga Beli ke Duta'!G85*1.3</f>
        <v>147875</v>
      </c>
      <c r="I85" s="7">
        <v>283</v>
      </c>
      <c r="J85" s="20" t="str">
        <f>'Harga Beli ke Duta'!J85</f>
        <v>DUL 3306</v>
      </c>
      <c r="K85" s="8">
        <f>'Harga Beli ke Duta'!K85*1.3</f>
        <v>144599</v>
      </c>
      <c r="M85" s="7">
        <v>383</v>
      </c>
      <c r="N85" s="20" t="str">
        <f>'Harga Beli ke Duta'!N85</f>
        <v>ABP 7244</v>
      </c>
      <c r="O85" s="8">
        <f>'Harga Beli ke Duta'!O85*1.3</f>
        <v>100828</v>
      </c>
    </row>
    <row r="86" spans="1:15" ht="9.1999999999999993" customHeight="1">
      <c r="A86" s="7">
        <v>84</v>
      </c>
      <c r="B86" s="20" t="str">
        <f>'Harga Beli ke Duta'!B86</f>
        <v>NIK 5291</v>
      </c>
      <c r="C86" s="8">
        <f>'Harga Beli ke Duta'!C86*1.3</f>
        <v>166894</v>
      </c>
      <c r="E86" s="7">
        <v>184</v>
      </c>
      <c r="F86" s="20" t="str">
        <f>'Harga Beli ke Duta'!F86</f>
        <v>ZRN 9442</v>
      </c>
      <c r="G86" s="8">
        <f>'Harga Beli ke Duta'!G86*1.3</f>
        <v>136318</v>
      </c>
      <c r="I86" s="7">
        <v>284</v>
      </c>
      <c r="J86" s="20" t="str">
        <f>'Harga Beli ke Duta'!J86</f>
        <v>DUL 3303</v>
      </c>
      <c r="K86" s="8">
        <f>'Harga Beli ke Duta'!K86*1.3</f>
        <v>144599</v>
      </c>
      <c r="M86" s="7">
        <v>384</v>
      </c>
      <c r="N86" s="20" t="str">
        <f>'Harga Beli ke Duta'!N86</f>
        <v>YYT 7356</v>
      </c>
      <c r="O86" s="8">
        <f>'Harga Beli ke Duta'!O86*1.3</f>
        <v>111566</v>
      </c>
    </row>
    <row r="87" spans="1:15" ht="9.1999999999999993" customHeight="1">
      <c r="A87" s="7">
        <v>85</v>
      </c>
      <c r="B87" s="20" t="str">
        <f>'Harga Beli ke Duta'!B87</f>
        <v>DUL 5226</v>
      </c>
      <c r="C87" s="8">
        <f>'Harga Beli ke Duta'!C87*1.3</f>
        <v>139594</v>
      </c>
      <c r="E87" s="7">
        <v>185</v>
      </c>
      <c r="F87" s="20" t="str">
        <f>'Harga Beli ke Duta'!F87</f>
        <v>SRP 9439</v>
      </c>
      <c r="G87" s="8">
        <f>'Harga Beli ke Duta'!G87*1.3</f>
        <v>166894</v>
      </c>
      <c r="I87" s="7">
        <v>285</v>
      </c>
      <c r="J87" s="20" t="str">
        <f>'Harga Beli ke Duta'!J87</f>
        <v>DUL 3305</v>
      </c>
      <c r="K87" s="8">
        <f>'Harga Beli ke Duta'!K87*1.3</f>
        <v>135408</v>
      </c>
      <c r="M87" s="7">
        <v>385</v>
      </c>
      <c r="N87" s="20" t="str">
        <f>'Harga Beli ke Duta'!N87</f>
        <v>YYT 7354</v>
      </c>
      <c r="O87" s="8">
        <f>'Harga Beli ke Duta'!O87*1.3</f>
        <v>111566</v>
      </c>
    </row>
    <row r="88" spans="1:15" ht="9.1999999999999993" customHeight="1">
      <c r="A88" s="7">
        <v>86</v>
      </c>
      <c r="B88" s="20" t="str">
        <f>'Harga Beli ke Duta'!B88</f>
        <v>WAW 5273</v>
      </c>
      <c r="C88" s="8">
        <f>'Harga Beli ke Duta'!C88*1.3</f>
        <v>151970</v>
      </c>
      <c r="E88" s="7">
        <v>186</v>
      </c>
      <c r="F88" s="20" t="str">
        <f>'Harga Beli ke Duta'!F88</f>
        <v>ZRN 9443</v>
      </c>
      <c r="G88" s="8">
        <f>'Harga Beli ke Duta'!G88*1.3</f>
        <v>134680</v>
      </c>
      <c r="I88" s="7">
        <v>286</v>
      </c>
      <c r="J88" s="20" t="str">
        <f>'Harga Beli ke Duta'!J88</f>
        <v>JAK 1290</v>
      </c>
      <c r="K88" s="8">
        <f>'Harga Beli ke Duta'!K88*1.3</f>
        <v>221403</v>
      </c>
      <c r="M88" s="7">
        <v>386</v>
      </c>
      <c r="N88" s="20" t="str">
        <f>'Harga Beli ke Duta'!N88</f>
        <v>TNO 7314</v>
      </c>
      <c r="O88" s="8">
        <f>'Harga Beli ke Duta'!O88*1.3</f>
        <v>133861</v>
      </c>
    </row>
    <row r="89" spans="1:15" ht="9.1999999999999993" customHeight="1">
      <c r="A89" s="7">
        <v>87</v>
      </c>
      <c r="B89" s="20" t="str">
        <f>'Harga Beli ke Duta'!B89</f>
        <v>ADG 5285</v>
      </c>
      <c r="C89" s="8">
        <f>'Harga Beli ke Duta'!C89*1.3</f>
        <v>144599</v>
      </c>
      <c r="E89" s="7">
        <v>187</v>
      </c>
      <c r="F89" s="20" t="str">
        <f>'Harga Beli ke Duta'!F89</f>
        <v>ZRN 9444</v>
      </c>
      <c r="G89" s="8">
        <f>'Harga Beli ke Duta'!G89*1.3</f>
        <v>138775</v>
      </c>
      <c r="I89" s="7">
        <v>287</v>
      </c>
      <c r="J89" s="20" t="str">
        <f>'Harga Beli ke Duta'!J89</f>
        <v>YLI 1344</v>
      </c>
      <c r="K89" s="8">
        <f>'Harga Beli ke Duta'!K89*1.3</f>
        <v>185003</v>
      </c>
      <c r="M89" s="7">
        <v>387</v>
      </c>
      <c r="N89" s="20" t="str">
        <f>'Harga Beli ke Duta'!N89</f>
        <v>DCS 7303</v>
      </c>
      <c r="O89" s="8">
        <f>'Harga Beli ke Duta'!O89*1.3</f>
        <v>144599</v>
      </c>
    </row>
    <row r="90" spans="1:15" ht="9.1999999999999993" customHeight="1">
      <c r="A90" s="7">
        <v>88</v>
      </c>
      <c r="B90" s="20" t="str">
        <f>'Harga Beli ke Duta'!B90</f>
        <v>DUL 5251</v>
      </c>
      <c r="C90" s="8">
        <f>'Harga Beli ke Duta'!C90*1.3</f>
        <v>138775</v>
      </c>
      <c r="E90" s="7">
        <v>188</v>
      </c>
      <c r="F90" s="20" t="str">
        <f>'Harga Beli ke Duta'!F90</f>
        <v>ZRN 9407</v>
      </c>
      <c r="G90" s="8">
        <f>'Harga Beli ke Duta'!G90*1.3</f>
        <v>129675</v>
      </c>
      <c r="I90" s="7">
        <v>288</v>
      </c>
      <c r="J90" s="20" t="str">
        <f>'Harga Beli ke Duta'!J90</f>
        <v>YLI 1219</v>
      </c>
      <c r="K90" s="8">
        <f>'Harga Beli ke Duta'!K90*1.3</f>
        <v>185913</v>
      </c>
      <c r="M90" s="7">
        <v>388</v>
      </c>
      <c r="N90" s="20" t="str">
        <f>'Harga Beli ke Duta'!N90</f>
        <v>AGN 7266</v>
      </c>
      <c r="O90" s="8">
        <f>'Harga Beli ke Duta'!O90*1.3</f>
        <v>131404</v>
      </c>
    </row>
    <row r="91" spans="1:15" ht="9.1999999999999993" customHeight="1">
      <c r="A91" s="7">
        <v>89</v>
      </c>
      <c r="B91" s="20" t="str">
        <f>'Harga Beli ke Duta'!B91</f>
        <v>RNI 5294</v>
      </c>
      <c r="C91" s="8">
        <f>'Harga Beli ke Duta'!C91*1.3</f>
        <v>138775</v>
      </c>
      <c r="E91" s="7">
        <v>189</v>
      </c>
      <c r="F91" s="20" t="str">
        <f>'Harga Beli ke Duta'!F91</f>
        <v>SRP 9440</v>
      </c>
      <c r="G91" s="8">
        <f>'Harga Beli ke Duta'!G91*1.3</f>
        <v>115661</v>
      </c>
      <c r="I91" s="7">
        <v>289</v>
      </c>
      <c r="J91" s="20" t="str">
        <f>'Harga Beli ke Duta'!J91</f>
        <v>YLI 1311</v>
      </c>
      <c r="K91" s="8">
        <f>'Harga Beli ke Duta'!K91*1.3</f>
        <v>178451</v>
      </c>
      <c r="M91" s="7">
        <v>389</v>
      </c>
      <c r="N91" s="20" t="str">
        <f>'Harga Beli ke Duta'!N91</f>
        <v>YYT 7360</v>
      </c>
      <c r="O91" s="8">
        <f>'Harga Beli ke Duta'!O91*1.3</f>
        <v>111566</v>
      </c>
    </row>
    <row r="92" spans="1:15" ht="9.1999999999999993" customHeight="1">
      <c r="A92" s="7">
        <v>90</v>
      </c>
      <c r="B92" s="20" t="str">
        <f>'Harga Beli ke Duta'!B92</f>
        <v>NIK 5289</v>
      </c>
      <c r="C92" s="8">
        <f>'Harga Beli ke Duta'!C92*1.3</f>
        <v>171808</v>
      </c>
      <c r="E92" s="7">
        <v>190</v>
      </c>
      <c r="F92" s="20" t="str">
        <f>'Harga Beli ke Duta'!F92</f>
        <v>DDR 8331</v>
      </c>
      <c r="G92" s="8">
        <f>'Harga Beli ke Duta'!G92*1.3</f>
        <v>57876</v>
      </c>
      <c r="I92" s="7">
        <v>290</v>
      </c>
      <c r="J92" s="20" t="str">
        <f>'Harga Beli ke Duta'!J92</f>
        <v>JAK 1334</v>
      </c>
      <c r="K92" s="8">
        <f>'Harga Beli ke Duta'!K92*1.3</f>
        <v>195741</v>
      </c>
      <c r="M92" s="7">
        <v>390</v>
      </c>
      <c r="N92" s="20" t="str">
        <f>'Harga Beli ke Duta'!N92</f>
        <v>YYT 7357</v>
      </c>
      <c r="O92" s="8">
        <f>'Harga Beli ke Duta'!O92*1.3</f>
        <v>111566</v>
      </c>
    </row>
    <row r="93" spans="1:15" ht="9.1999999999999993" customHeight="1">
      <c r="A93" s="7">
        <v>91</v>
      </c>
      <c r="B93" s="20" t="str">
        <f>'Harga Beli ke Duta'!B93</f>
        <v>RDH 1407</v>
      </c>
      <c r="C93" s="8">
        <f>'Harga Beli ke Duta'!C93*1.3</f>
        <v>180908</v>
      </c>
      <c r="E93" s="7">
        <v>191</v>
      </c>
      <c r="F93" s="20" t="str">
        <f>'Harga Beli ke Duta'!F93</f>
        <v>IMN 8313</v>
      </c>
      <c r="G93" s="8">
        <f>'Harga Beli ke Duta'!G93*1.3</f>
        <v>60242</v>
      </c>
      <c r="I93" s="7">
        <v>291</v>
      </c>
      <c r="J93" s="20" t="str">
        <f>'Harga Beli ke Duta'!J93</f>
        <v>ATB 1328</v>
      </c>
      <c r="K93" s="8">
        <f>'Harga Beli ke Duta'!K93*1.3</f>
        <v>195741</v>
      </c>
      <c r="M93" s="7">
        <v>391</v>
      </c>
      <c r="N93" s="20" t="str">
        <f>'Harga Beli ke Duta'!N93</f>
        <v>DCS 7302</v>
      </c>
      <c r="O93" s="8">
        <f>'Harga Beli ke Duta'!O93*1.3</f>
        <v>118027</v>
      </c>
    </row>
    <row r="94" spans="1:15" ht="9.1999999999999993" customHeight="1">
      <c r="A94" s="7">
        <v>92</v>
      </c>
      <c r="B94" s="20" t="str">
        <f>'Harga Beli ke Duta'!B94</f>
        <v>IDR 1401</v>
      </c>
      <c r="C94" s="8">
        <f>'Harga Beli ke Duta'!C94*1.3</f>
        <v>176722</v>
      </c>
      <c r="E94" s="7">
        <v>192</v>
      </c>
      <c r="F94" s="20" t="str">
        <f>'Harga Beli ke Duta'!F94</f>
        <v>DDR 8392</v>
      </c>
      <c r="G94" s="8">
        <f>'Harga Beli ke Duta'!G94*1.3</f>
        <v>57876</v>
      </c>
      <c r="I94" s="7">
        <v>292</v>
      </c>
      <c r="J94" s="20" t="str">
        <f>'Harga Beli ke Duta'!J94</f>
        <v>IDR 1287</v>
      </c>
      <c r="K94" s="8">
        <f>'Harga Beli ke Duta'!K94*1.3</f>
        <v>178451</v>
      </c>
      <c r="M94" s="7">
        <v>392</v>
      </c>
      <c r="N94" s="20" t="str">
        <f>'Harga Beli ke Duta'!N94</f>
        <v>ABP 7243</v>
      </c>
      <c r="O94" s="8">
        <f>'Harga Beli ke Duta'!O94*1.3</f>
        <v>107380</v>
      </c>
    </row>
    <row r="95" spans="1:15" ht="9.1999999999999993" customHeight="1">
      <c r="A95" s="7">
        <v>93</v>
      </c>
      <c r="B95" s="20" t="str">
        <f>'Harga Beli ke Duta'!B95</f>
        <v>GUM 1278</v>
      </c>
      <c r="C95" s="8">
        <f>'Harga Beli ke Duta'!C95*1.3</f>
        <v>156156</v>
      </c>
      <c r="E95" s="7">
        <v>193</v>
      </c>
      <c r="F95" s="20" t="str">
        <f>'Harga Beli ke Duta'!F95</f>
        <v>DDR 8303</v>
      </c>
      <c r="G95" s="8">
        <f>'Harga Beli ke Duta'!G95*1.3</f>
        <v>61971</v>
      </c>
      <c r="I95" s="7">
        <v>293</v>
      </c>
      <c r="J95" s="20" t="str">
        <f>'Harga Beli ke Duta'!J95</f>
        <v>YLI 1346</v>
      </c>
      <c r="K95" s="8">
        <f>'Harga Beli ke Duta'!K95*1.3</f>
        <v>189189</v>
      </c>
      <c r="M95" s="7">
        <v>393</v>
      </c>
      <c r="N95" s="20" t="str">
        <f>'Harga Beli ke Duta'!N95</f>
        <v>DCS 7269</v>
      </c>
      <c r="O95" s="8">
        <f>'Harga Beli ke Duta'!O95*1.3</f>
        <v>106561</v>
      </c>
    </row>
    <row r="96" spans="1:15" ht="9.1999999999999993" customHeight="1">
      <c r="A96" s="7">
        <v>94</v>
      </c>
      <c r="B96" s="20" t="str">
        <f>'Harga Beli ke Duta'!B96</f>
        <v>RDW 1409</v>
      </c>
      <c r="C96" s="8">
        <f>'Harga Beli ke Duta'!C96*1.3</f>
        <v>151970</v>
      </c>
      <c r="E96" s="7">
        <v>194</v>
      </c>
      <c r="F96" s="20" t="str">
        <f>'Harga Beli ke Duta'!F96</f>
        <v>IMN 8399</v>
      </c>
      <c r="G96" s="8">
        <f>'Harga Beli ke Duta'!G96*1.3</f>
        <v>61152</v>
      </c>
      <c r="I96" s="7">
        <v>294</v>
      </c>
      <c r="J96" s="20" t="str">
        <f>'Harga Beli ke Duta'!J96</f>
        <v>JAK 1335</v>
      </c>
      <c r="K96" s="8">
        <f>'Harga Beli ke Duta'!K96*1.3</f>
        <v>223041</v>
      </c>
      <c r="M96" s="7">
        <v>394</v>
      </c>
      <c r="N96" s="20" t="str">
        <f>'Harga Beli ke Duta'!N96</f>
        <v>ABP 7288</v>
      </c>
      <c r="O96" s="8">
        <f>'Harga Beli ke Duta'!O96*1.3</f>
        <v>129584</v>
      </c>
    </row>
    <row r="97" spans="1:20" ht="9.1999999999999993" customHeight="1">
      <c r="A97" s="7">
        <v>95</v>
      </c>
      <c r="B97" s="20" t="str">
        <f>'Harga Beli ke Duta'!B97</f>
        <v>FHM 1267</v>
      </c>
      <c r="C97" s="8">
        <f>'Harga Beli ke Duta'!C97*1.3</f>
        <v>178360</v>
      </c>
      <c r="E97" s="7">
        <v>195</v>
      </c>
      <c r="F97" s="20" t="str">
        <f>'Harga Beli ke Duta'!F97</f>
        <v>DDR 8294</v>
      </c>
      <c r="G97" s="8">
        <f>'Harga Beli ke Duta'!G97*1.3</f>
        <v>57876</v>
      </c>
      <c r="I97" s="7">
        <v>295</v>
      </c>
      <c r="J97" s="20" t="str">
        <f>'Harga Beli ke Duta'!J97</f>
        <v>JAK 1321</v>
      </c>
      <c r="K97" s="8">
        <f>'Harga Beli ke Duta'!K97*1.3</f>
        <v>195741</v>
      </c>
      <c r="M97" s="10">
        <v>395</v>
      </c>
      <c r="N97" s="20" t="str">
        <f>'Harga Beli ke Duta'!N97</f>
        <v>MUL 7352</v>
      </c>
      <c r="O97" s="8">
        <f>'Harga Beli ke Duta'!O97*1.3</f>
        <v>131404</v>
      </c>
    </row>
    <row r="98" spans="1:20" ht="9.1999999999999993" customHeight="1">
      <c r="A98" s="7">
        <v>96</v>
      </c>
      <c r="B98" s="20" t="str">
        <f>'Harga Beli ke Duta'!B98</f>
        <v>GUM 1259</v>
      </c>
      <c r="C98" s="8">
        <f>'Harga Beli ke Duta'!C98*1.3</f>
        <v>161070</v>
      </c>
      <c r="E98" s="7">
        <v>196</v>
      </c>
      <c r="F98" s="20" t="str">
        <f>'Harga Beli ke Duta'!F98</f>
        <v>DDR 8304</v>
      </c>
      <c r="G98" s="8">
        <f>'Harga Beli ke Duta'!G98*1.3</f>
        <v>61971</v>
      </c>
      <c r="I98" s="7">
        <v>296</v>
      </c>
      <c r="J98" s="20" t="str">
        <f>'Harga Beli ke Duta'!J98</f>
        <v>HSB 1399</v>
      </c>
      <c r="K98" s="8">
        <f>'Harga Beli ke Duta'!K98*1.3</f>
        <v>151060</v>
      </c>
      <c r="M98" s="7">
        <v>396</v>
      </c>
      <c r="N98" s="20" t="str">
        <f>'Harga Beli ke Duta'!N98</f>
        <v>AGN 7345</v>
      </c>
      <c r="O98" s="8">
        <f>'Harga Beli ke Duta'!O98*1.3</f>
        <v>131404</v>
      </c>
      <c r="P98" s="12"/>
    </row>
    <row r="99" spans="1:20" ht="9.1999999999999993" customHeight="1">
      <c r="A99" s="7">
        <v>97</v>
      </c>
      <c r="B99" s="20" t="str">
        <f>'Harga Beli ke Duta'!B99</f>
        <v>RDH 1322</v>
      </c>
      <c r="C99" s="8">
        <f>'Harga Beli ke Duta'!C99*1.3</f>
        <v>176722</v>
      </c>
      <c r="E99" s="7">
        <v>197</v>
      </c>
      <c r="F99" s="20" t="str">
        <f>'Harga Beli ke Duta'!F99</f>
        <v>DDR 8393</v>
      </c>
      <c r="G99" s="8">
        <f>'Harga Beli ke Duta'!G99*1.3</f>
        <v>57876</v>
      </c>
      <c r="I99" s="7">
        <v>297</v>
      </c>
      <c r="J99" s="20" t="str">
        <f>'Harga Beli ke Duta'!J99</f>
        <v>FRN 1222</v>
      </c>
      <c r="K99" s="8">
        <f>'Harga Beli ke Duta'!K99*1.3</f>
        <v>185913</v>
      </c>
      <c r="M99" s="10">
        <v>397</v>
      </c>
      <c r="N99" s="20" t="str">
        <f>'Harga Beli ke Duta'!N99</f>
        <v>DCS 7349</v>
      </c>
      <c r="O99" s="8">
        <f>'Harga Beli ke Duta'!O99*1.3</f>
        <v>150332</v>
      </c>
      <c r="P99" s="12"/>
    </row>
    <row r="100" spans="1:20" ht="9.1999999999999993" customHeight="1">
      <c r="A100" s="7">
        <v>98</v>
      </c>
      <c r="B100" s="20" t="str">
        <f>'Harga Beli ke Duta'!B100</f>
        <v>FRN 1394</v>
      </c>
      <c r="C100" s="8">
        <f>'Harga Beli ke Duta'!C100*1.3</f>
        <v>151970</v>
      </c>
      <c r="E100" s="7">
        <v>198</v>
      </c>
      <c r="F100" s="20" t="str">
        <f>'Harga Beli ke Duta'!F100</f>
        <v>DDR 8394</v>
      </c>
      <c r="G100" s="8">
        <f>'Harga Beli ke Duta'!G100*1.3</f>
        <v>57876</v>
      </c>
      <c r="I100" s="7">
        <v>298</v>
      </c>
      <c r="J100" s="20" t="str">
        <f>'Harga Beli ke Duta'!J100</f>
        <v>FHM 1270</v>
      </c>
      <c r="K100" s="8">
        <f>'Harga Beli ke Duta'!K100*1.3</f>
        <v>191646</v>
      </c>
      <c r="M100" s="7">
        <v>398</v>
      </c>
      <c r="N100" s="20" t="str">
        <f>'Harga Beli ke Duta'!N100</f>
        <v>DCS 7347</v>
      </c>
      <c r="O100" s="8">
        <f>'Harga Beli ke Duta'!O100*1.3</f>
        <v>120575</v>
      </c>
      <c r="P100" s="12"/>
    </row>
    <row r="101" spans="1:20" ht="9.1999999999999993" customHeight="1">
      <c r="A101" s="7">
        <v>99</v>
      </c>
      <c r="B101" s="20" t="str">
        <f>'Harga Beli ke Duta'!B101</f>
        <v>JAK 1404</v>
      </c>
      <c r="C101" s="8">
        <f>'Harga Beli ke Duta'!C101*1.3</f>
        <v>166894</v>
      </c>
      <c r="E101" s="7">
        <v>199</v>
      </c>
      <c r="F101" s="20" t="str">
        <f>'Harga Beli ke Duta'!F101</f>
        <v>KIM 8315</v>
      </c>
      <c r="G101" s="8">
        <f>'Harga Beli ke Duta'!G101*1.3</f>
        <v>73528</v>
      </c>
      <c r="I101" s="7">
        <v>299</v>
      </c>
      <c r="J101" s="20" t="str">
        <f>'Harga Beli ke Duta'!J101</f>
        <v>DUL 1385</v>
      </c>
      <c r="K101" s="8">
        <f>'Harga Beli ke Duta'!K101*1.3</f>
        <v>195741</v>
      </c>
      <c r="M101" s="10">
        <v>399</v>
      </c>
      <c r="N101" s="20" t="str">
        <f>'Harga Beli ke Duta'!N101</f>
        <v>MUL 7353</v>
      </c>
      <c r="O101" s="8">
        <f>'Harga Beli ke Duta'!O101*1.3</f>
        <v>131404</v>
      </c>
      <c r="P101" s="12"/>
    </row>
    <row r="102" spans="1:20" ht="9.1999999999999993" customHeight="1">
      <c r="A102" s="10">
        <v>100</v>
      </c>
      <c r="B102" s="20" t="str">
        <f>'Harga Beli ke Duta'!B102</f>
        <v>ADG 1264</v>
      </c>
      <c r="C102" s="8">
        <f>'Harga Beli ke Duta'!C102*1.3</f>
        <v>156156</v>
      </c>
      <c r="E102" s="7">
        <v>200</v>
      </c>
      <c r="F102" s="20" t="str">
        <f>'Harga Beli ke Duta'!F102</f>
        <v>KIM 8400</v>
      </c>
      <c r="G102" s="8">
        <f>'Harga Beli ke Duta'!G102*1.3</f>
        <v>69433</v>
      </c>
      <c r="I102" s="7">
        <v>300</v>
      </c>
      <c r="J102" s="20" t="str">
        <f>'Harga Beli ke Duta'!J102</f>
        <v>ADN 1226</v>
      </c>
      <c r="K102" s="8">
        <f>'Harga Beli ke Duta'!K102*1.3</f>
        <v>189189</v>
      </c>
      <c r="M102" s="7">
        <v>400</v>
      </c>
      <c r="N102" s="20" t="str">
        <f>'Harga Beli ke Duta'!N102</f>
        <v>YYT 7336</v>
      </c>
      <c r="O102" s="8">
        <f>'Harga Beli ke Duta'!O102*1.3</f>
        <v>111566</v>
      </c>
      <c r="P102" s="12"/>
    </row>
    <row r="103" spans="1:20" s="12" customFormat="1" ht="9.1999999999999993" customHeight="1">
      <c r="A103" s="11"/>
      <c r="C103" s="13"/>
      <c r="E103" s="14"/>
      <c r="G103" s="13"/>
      <c r="I103" s="14"/>
      <c r="K103" s="13"/>
      <c r="M103" s="14"/>
      <c r="O103" s="13"/>
      <c r="Q103" s="15"/>
      <c r="T103" s="16"/>
    </row>
    <row r="104" spans="1:20" s="12" customFormat="1" ht="9.1999999999999993" customHeight="1">
      <c r="A104" s="14"/>
      <c r="C104" s="13"/>
      <c r="E104" s="14"/>
      <c r="G104" s="13"/>
      <c r="I104" s="14"/>
      <c r="K104" s="13"/>
      <c r="M104" s="14"/>
      <c r="O104" s="13"/>
      <c r="Q104" s="15"/>
      <c r="T104" s="16"/>
    </row>
    <row r="105" spans="1:20" s="12" customFormat="1" ht="9.1999999999999993" customHeight="1">
      <c r="A105" s="14"/>
      <c r="C105" s="13"/>
      <c r="E105" s="14"/>
      <c r="G105" s="13"/>
      <c r="I105" s="14"/>
      <c r="K105" s="13"/>
      <c r="M105" s="14"/>
      <c r="O105" s="13"/>
      <c r="Q105" s="15"/>
      <c r="T105" s="16"/>
    </row>
    <row r="106" spans="1:20" s="12" customFormat="1" ht="9.1999999999999993" customHeight="1">
      <c r="A106" s="14"/>
      <c r="C106" s="13"/>
      <c r="E106" s="14"/>
      <c r="G106" s="13"/>
      <c r="I106" s="14"/>
      <c r="K106" s="13"/>
      <c r="M106" s="14"/>
      <c r="O106" s="13"/>
      <c r="Q106" s="15"/>
      <c r="T106" s="16"/>
    </row>
    <row r="107" spans="1:20" s="12" customFormat="1" ht="9.1999999999999993" customHeight="1">
      <c r="A107" s="14"/>
      <c r="C107" s="13"/>
      <c r="E107" s="14"/>
      <c r="G107" s="13"/>
      <c r="I107" s="14"/>
      <c r="K107" s="13"/>
      <c r="M107" s="14"/>
      <c r="O107" s="13"/>
      <c r="Q107" s="15"/>
      <c r="T107" s="16"/>
    </row>
    <row r="108" spans="1:20" ht="9.1999999999999993" customHeight="1">
      <c r="A108" s="14"/>
      <c r="E108" s="14"/>
      <c r="I108" s="14"/>
      <c r="M108" s="14"/>
    </row>
    <row r="109" spans="1:20" ht="9.1999999999999993" customHeight="1">
      <c r="I109" s="14"/>
      <c r="J109" s="12"/>
      <c r="K109" s="13"/>
      <c r="L109" s="12"/>
      <c r="M109" s="14"/>
      <c r="N109" s="12"/>
      <c r="O109" s="13"/>
      <c r="P109" s="12"/>
    </row>
  </sheetData>
  <mergeCells count="1">
    <mergeCell ref="A1:P1"/>
  </mergeCells>
  <pageMargins left="0" right="0" top="0" bottom="0" header="0" footer="0"/>
  <pageSetup paperSize="5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9"/>
  <sheetViews>
    <sheetView topLeftCell="A7" workbookViewId="0">
      <selection activeCell="R5" sqref="R5"/>
    </sheetView>
  </sheetViews>
  <sheetFormatPr defaultRowHeight="9.1999999999999993" customHeight="1"/>
  <cols>
    <col min="1" max="1" width="3.5703125" style="18" bestFit="1" customWidth="1"/>
    <col min="2" max="2" width="9.28515625" style="1" bestFit="1" customWidth="1"/>
    <col min="3" max="3" width="7.42578125" style="17" bestFit="1" customWidth="1"/>
    <col min="4" max="4" width="1.5703125" style="1" customWidth="1"/>
    <col min="5" max="5" width="3.5703125" style="18" bestFit="1" customWidth="1"/>
    <col min="6" max="6" width="8.85546875" style="1" bestFit="1" customWidth="1"/>
    <col min="7" max="7" width="7.42578125" style="17" bestFit="1" customWidth="1"/>
    <col min="8" max="8" width="1.7109375" style="1" customWidth="1"/>
    <col min="9" max="9" width="3.5703125" style="18" bestFit="1" customWidth="1"/>
    <col min="10" max="10" width="9" style="1" bestFit="1" customWidth="1"/>
    <col min="11" max="11" width="7.42578125" style="17" bestFit="1" customWidth="1"/>
    <col min="12" max="12" width="1.140625" style="1" customWidth="1"/>
    <col min="13" max="13" width="3.5703125" style="18" bestFit="1" customWidth="1"/>
    <col min="14" max="14" width="9" style="1" bestFit="1" customWidth="1"/>
    <col min="15" max="15" width="7.42578125" style="17" bestFit="1" customWidth="1"/>
    <col min="16" max="16" width="1.5703125" style="1" customWidth="1"/>
    <col min="17" max="17" width="9.140625" style="1"/>
    <col min="18" max="18" width="9.140625" style="9"/>
    <col min="19" max="16384" width="9.140625" style="1"/>
  </cols>
  <sheetData>
    <row r="1" spans="1:16" ht="13.5" customHeight="1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9.1999999999999993" customHeight="1">
      <c r="A2" s="2" t="s">
        <v>0</v>
      </c>
      <c r="B2" s="2" t="s">
        <v>1</v>
      </c>
      <c r="C2" s="3" t="s">
        <v>2</v>
      </c>
      <c r="D2" s="4"/>
      <c r="E2" s="2" t="s">
        <v>0</v>
      </c>
      <c r="F2" s="2" t="s">
        <v>1</v>
      </c>
      <c r="G2" s="3" t="s">
        <v>2</v>
      </c>
      <c r="H2" s="4"/>
      <c r="I2" s="2" t="s">
        <v>0</v>
      </c>
      <c r="J2" s="2" t="s">
        <v>1</v>
      </c>
      <c r="K2" s="3" t="s">
        <v>2</v>
      </c>
      <c r="L2" s="4"/>
      <c r="M2" s="2" t="s">
        <v>0</v>
      </c>
      <c r="N2" s="2" t="s">
        <v>1</v>
      </c>
      <c r="O2" s="3" t="s">
        <v>2</v>
      </c>
      <c r="P2" s="5"/>
    </row>
    <row r="3" spans="1:16" ht="9.1999999999999993" customHeight="1">
      <c r="A3" s="7">
        <v>1</v>
      </c>
      <c r="B3" s="20" t="str">
        <f>'Harga Beli ke Duta'!B3</f>
        <v>AMD 0698</v>
      </c>
      <c r="C3" s="8">
        <f>'Harga Beli ke Duta'!C3*1.5</f>
        <v>113400</v>
      </c>
      <c r="E3" s="7">
        <v>101</v>
      </c>
      <c r="F3" s="20" t="str">
        <f>'Harga Beli ke Duta'!F3</f>
        <v>FRN 1397</v>
      </c>
      <c r="G3" s="8">
        <f>'Harga Beli ke Duta'!G3*1.5</f>
        <v>173459.99999999997</v>
      </c>
      <c r="I3" s="7">
        <v>201</v>
      </c>
      <c r="J3" s="20" t="str">
        <f>'Harga Beli ke Duta'!J3</f>
        <v>KIM 8401</v>
      </c>
      <c r="K3" s="8">
        <f>'Harga Beli ke Duta'!K3*1.5</f>
        <v>82950</v>
      </c>
      <c r="M3" s="7">
        <v>301</v>
      </c>
      <c r="N3" s="20" t="str">
        <f>'Harga Beli ke Duta'!N3</f>
        <v>FHM 1269</v>
      </c>
      <c r="O3" s="8">
        <f>'Harga Beli ke Duta'!O3*1.5</f>
        <v>205800</v>
      </c>
    </row>
    <row r="4" spans="1:16" ht="9.1999999999999993" customHeight="1">
      <c r="A4" s="7">
        <v>2</v>
      </c>
      <c r="B4" s="20" t="str">
        <f>'Harga Beli ke Duta'!B4</f>
        <v>IGN 0508</v>
      </c>
      <c r="C4" s="8">
        <f>'Harga Beli ke Duta'!C4*1.5</f>
        <v>122955</v>
      </c>
      <c r="E4" s="7">
        <v>102</v>
      </c>
      <c r="F4" s="20" t="str">
        <f>'Harga Beli ke Duta'!F4</f>
        <v>JAK 1403</v>
      </c>
      <c r="G4" s="8">
        <f>'Harga Beli ke Duta'!G4*1.5</f>
        <v>192569.99999999997</v>
      </c>
      <c r="I4" s="7">
        <v>202</v>
      </c>
      <c r="J4" s="20" t="str">
        <f>'Harga Beli ke Duta'!J4</f>
        <v>KIM 8402</v>
      </c>
      <c r="K4" s="8">
        <f>'Harga Beli ke Duta'!K4*1.5</f>
        <v>82950</v>
      </c>
      <c r="M4" s="7">
        <v>302</v>
      </c>
      <c r="N4" s="20" t="str">
        <f>'Harga Beli ke Duta'!N4</f>
        <v>FHM 1391</v>
      </c>
      <c r="O4" s="8">
        <f>'Harga Beli ke Duta'!O4*1.5</f>
        <v>205800</v>
      </c>
    </row>
    <row r="5" spans="1:16" ht="9.1999999999999993" customHeight="1">
      <c r="A5" s="7">
        <v>3</v>
      </c>
      <c r="B5" s="20" t="str">
        <f>'Harga Beli ke Duta'!B5</f>
        <v>AMD 0700</v>
      </c>
      <c r="C5" s="8">
        <f>'Harga Beli ke Duta'!C5*1.5</f>
        <v>113400</v>
      </c>
      <c r="E5" s="7">
        <v>103</v>
      </c>
      <c r="F5" s="20" t="str">
        <f>'Harga Beli ke Duta'!F5</f>
        <v>FRN 1395</v>
      </c>
      <c r="G5" s="8">
        <f>'Harga Beli ke Duta'!G5*1.5</f>
        <v>169680</v>
      </c>
      <c r="I5" s="7">
        <v>203</v>
      </c>
      <c r="J5" s="20" t="str">
        <f>'Harga Beli ke Duta'!J5</f>
        <v>KIM 8263</v>
      </c>
      <c r="K5" s="8">
        <f>'Harga Beli ke Duta'!K5*1.5</f>
        <v>84840</v>
      </c>
      <c r="M5" s="7">
        <v>303</v>
      </c>
      <c r="N5" s="20" t="str">
        <f>'Harga Beli ke Duta'!N5</f>
        <v>FHM 1390</v>
      </c>
      <c r="O5" s="8">
        <f>'Harga Beli ke Duta'!O5*1.5</f>
        <v>218295</v>
      </c>
    </row>
    <row r="6" spans="1:16" ht="9.1999999999999993" customHeight="1">
      <c r="A6" s="7">
        <v>4</v>
      </c>
      <c r="B6" s="20" t="str">
        <f>'Harga Beli ke Duta'!B6</f>
        <v>JJS 0783</v>
      </c>
      <c r="C6" s="8">
        <f>'Harga Beli ke Duta'!C6*1.5</f>
        <v>113400</v>
      </c>
      <c r="E6" s="7">
        <v>104</v>
      </c>
      <c r="F6" s="20" t="str">
        <f>'Harga Beli ke Duta'!F6</f>
        <v>RDH 1408</v>
      </c>
      <c r="G6" s="8">
        <f>'Harga Beli ke Duta'!G6*1.5</f>
        <v>208740</v>
      </c>
      <c r="I6" s="7">
        <v>204</v>
      </c>
      <c r="J6" s="20" t="str">
        <f>'Harga Beli ke Duta'!J6</f>
        <v>IMN 8398</v>
      </c>
      <c r="K6" s="8">
        <f>'Harga Beli ke Duta'!K6*1.5</f>
        <v>70560</v>
      </c>
      <c r="M6" s="7">
        <v>304</v>
      </c>
      <c r="N6" s="20" t="str">
        <f>'Harga Beli ke Duta'!N6</f>
        <v>FHM 1392</v>
      </c>
      <c r="O6" s="8">
        <f>'Harga Beli ke Duta'!O6*1.5</f>
        <v>221130</v>
      </c>
    </row>
    <row r="7" spans="1:16" ht="9.1999999999999993" customHeight="1">
      <c r="A7" s="7">
        <v>5</v>
      </c>
      <c r="B7" s="20" t="str">
        <f>'Harga Beli ke Duta'!B7</f>
        <v>DVD 0461</v>
      </c>
      <c r="C7" s="8">
        <f>'Harga Beli ke Duta'!C7*1.5</f>
        <v>106785</v>
      </c>
      <c r="E7" s="7">
        <v>105</v>
      </c>
      <c r="F7" s="20" t="str">
        <f>'Harga Beli ke Duta'!F7</f>
        <v>RDW 1410</v>
      </c>
      <c r="G7" s="8">
        <f>'Harga Beli ke Duta'!G7*1.5</f>
        <v>185849.99999999997</v>
      </c>
      <c r="I7" s="7">
        <v>205</v>
      </c>
      <c r="J7" s="20" t="str">
        <f>'Harga Beli ke Duta'!J7</f>
        <v>DDR 8297</v>
      </c>
      <c r="K7" s="8">
        <f>'Harga Beli ke Duta'!K7*1.5</f>
        <v>90614.999999999985</v>
      </c>
      <c r="M7" s="7">
        <v>305</v>
      </c>
      <c r="N7" s="20" t="str">
        <f>'Harga Beli ke Duta'!N7</f>
        <v>FHM 1386</v>
      </c>
      <c r="O7" s="8">
        <f>'Harga Beli ke Duta'!O7*1.5</f>
        <v>205800</v>
      </c>
    </row>
    <row r="8" spans="1:16" ht="9.1999999999999993" customHeight="1">
      <c r="A8" s="7">
        <v>6</v>
      </c>
      <c r="B8" s="20" t="str">
        <f>'Harga Beli ke Duta'!B8</f>
        <v>IGN 0507</v>
      </c>
      <c r="C8" s="8">
        <f>'Harga Beli ke Duta'!C8*1.5</f>
        <v>119175</v>
      </c>
      <c r="E8" s="7">
        <v>106</v>
      </c>
      <c r="F8" s="20" t="str">
        <f>'Harga Beli ke Duta'!F8</f>
        <v>RDH 1325</v>
      </c>
      <c r="G8" s="8">
        <f>'Harga Beli ke Duta'!G8*1.5</f>
        <v>183014.99999999997</v>
      </c>
      <c r="I8" s="7">
        <v>206</v>
      </c>
      <c r="J8" s="20" t="str">
        <f>'Harga Beli ke Duta'!J8</f>
        <v>MRZ 2199</v>
      </c>
      <c r="K8" s="8">
        <f>'Harga Beli ke Duta'!K8*1.5</f>
        <v>100065</v>
      </c>
      <c r="M8" s="7">
        <v>306</v>
      </c>
      <c r="N8" s="20" t="str">
        <f>'Harga Beli ke Duta'!N8</f>
        <v>FRN 1396</v>
      </c>
      <c r="O8" s="8">
        <f>'Harga Beli ke Duta'!O8*1.5</f>
        <v>169680</v>
      </c>
    </row>
    <row r="9" spans="1:16" ht="9.1999999999999993" customHeight="1">
      <c r="A9" s="7">
        <v>7</v>
      </c>
      <c r="B9" s="20" t="str">
        <f>'Harga Beli ke Duta'!B9</f>
        <v>AMD 0702</v>
      </c>
      <c r="C9" s="8">
        <f>'Harga Beli ke Duta'!C9*1.5</f>
        <v>113400</v>
      </c>
      <c r="E9" s="7">
        <v>107</v>
      </c>
      <c r="F9" s="20" t="str">
        <f>'Harga Beli ke Duta'!F9</f>
        <v>JAK 1239</v>
      </c>
      <c r="G9" s="8">
        <f>'Harga Beli ke Duta'!G9*1.5</f>
        <v>192569.99999999997</v>
      </c>
      <c r="I9" s="7">
        <v>207</v>
      </c>
      <c r="J9" s="20" t="str">
        <f>'Harga Beli ke Duta'!J9</f>
        <v>MRZ 2198</v>
      </c>
      <c r="K9" s="8">
        <f>'Harga Beli ke Duta'!K9*1.5</f>
        <v>97229.999999999985</v>
      </c>
      <c r="M9" s="7">
        <v>307</v>
      </c>
      <c r="N9" s="20" t="str">
        <f>'Harga Beli ke Duta'!N9</f>
        <v>FHM 1393</v>
      </c>
      <c r="O9" s="8">
        <f>'Harga Beli ke Duta'!O9*1.5</f>
        <v>211575</v>
      </c>
    </row>
    <row r="10" spans="1:16" ht="9.1999999999999993" customHeight="1">
      <c r="A10" s="7">
        <v>8</v>
      </c>
      <c r="B10" s="20" t="str">
        <f>'Harga Beli ke Duta'!B10</f>
        <v>AMD 0370</v>
      </c>
      <c r="C10" s="8">
        <f>'Harga Beli ke Duta'!C10*1.5</f>
        <v>113400</v>
      </c>
      <c r="E10" s="7">
        <v>108</v>
      </c>
      <c r="F10" s="20" t="str">
        <f>'Harga Beli ke Duta'!F10</f>
        <v>RDW 1411</v>
      </c>
      <c r="G10" s="8">
        <f>'Harga Beli ke Duta'!G10*1.5</f>
        <v>185849.99999999997</v>
      </c>
      <c r="I10" s="7">
        <v>208</v>
      </c>
      <c r="J10" s="20" t="str">
        <f>'Harga Beli ke Duta'!J10</f>
        <v>MRZ 2200</v>
      </c>
      <c r="K10" s="8">
        <f>'Harga Beli ke Duta'!K10*1.5</f>
        <v>90614.999999999985</v>
      </c>
      <c r="M10" s="7">
        <v>308</v>
      </c>
      <c r="N10" s="20" t="str">
        <f>'Harga Beli ke Duta'!N10</f>
        <v>DNW 4297</v>
      </c>
      <c r="O10" s="8">
        <f>'Harga Beli ke Duta'!O10*1.5</f>
        <v>151620</v>
      </c>
    </row>
    <row r="11" spans="1:16" ht="9.1999999999999993" customHeight="1">
      <c r="A11" s="7">
        <v>9</v>
      </c>
      <c r="B11" s="20" t="str">
        <f>'Harga Beli ke Duta'!B11</f>
        <v>GUM 0749</v>
      </c>
      <c r="C11" s="8">
        <f>'Harga Beli ke Duta'!C11*1.5</f>
        <v>113400</v>
      </c>
      <c r="E11" s="7">
        <v>109</v>
      </c>
      <c r="F11" s="20" t="str">
        <f>'Harga Beli ke Duta'!F11</f>
        <v>JAK 1406</v>
      </c>
      <c r="G11" s="8">
        <f>'Harga Beli ke Duta'!G11*1.5</f>
        <v>198240</v>
      </c>
      <c r="I11" s="7">
        <v>209</v>
      </c>
      <c r="J11" s="20" t="str">
        <f>'Harga Beli ke Duta'!J11</f>
        <v>SNY 6075</v>
      </c>
      <c r="K11" s="8">
        <f>'Harga Beli ke Duta'!K11*1.5</f>
        <v>218295</v>
      </c>
      <c r="M11" s="7">
        <v>309</v>
      </c>
      <c r="N11" s="20" t="str">
        <f>'Harga Beli ke Duta'!N11</f>
        <v>DDS 4305</v>
      </c>
      <c r="O11" s="8">
        <f>'Harga Beli ke Duta'!O11*1.5</f>
        <v>218295</v>
      </c>
    </row>
    <row r="12" spans="1:16" ht="9.1999999999999993" customHeight="1">
      <c r="A12" s="7">
        <v>10</v>
      </c>
      <c r="B12" s="20" t="str">
        <f>'Harga Beli ke Duta'!B12</f>
        <v>AMD 0449</v>
      </c>
      <c r="C12" s="8">
        <f>'Harga Beli ke Duta'!C12*1.5</f>
        <v>113400</v>
      </c>
      <c r="E12" s="7">
        <v>110</v>
      </c>
      <c r="F12" s="20" t="str">
        <f>'Harga Beli ke Duta'!F12</f>
        <v>JAK 1289</v>
      </c>
      <c r="G12" s="8">
        <f>'Harga Beli ke Duta'!G12*1.5</f>
        <v>192569.99999999997</v>
      </c>
      <c r="I12" s="7">
        <v>210</v>
      </c>
      <c r="J12" s="20" t="str">
        <f>'Harga Beli ke Duta'!J12</f>
        <v>DEN 6107</v>
      </c>
      <c r="K12" s="8">
        <f>'Harga Beli ke Duta'!K12*1.5</f>
        <v>228795</v>
      </c>
      <c r="M12" s="7">
        <v>310</v>
      </c>
      <c r="N12" s="20" t="str">
        <f>'Harga Beli ke Duta'!N12</f>
        <v>PRW 4310</v>
      </c>
      <c r="O12" s="8">
        <f>'Harga Beli ke Duta'!O12*1.5</f>
        <v>231525</v>
      </c>
    </row>
    <row r="13" spans="1:16" ht="9.1999999999999993" customHeight="1">
      <c r="A13" s="7">
        <v>11</v>
      </c>
      <c r="B13" s="20" t="str">
        <f>'Harga Beli ke Duta'!B13</f>
        <v>IGN 0772</v>
      </c>
      <c r="C13" s="8">
        <f>'Harga Beli ke Duta'!C13*1.5</f>
        <v>110460</v>
      </c>
      <c r="E13" s="7">
        <v>111</v>
      </c>
      <c r="F13" s="20" t="str">
        <f>'Harga Beli ke Duta'!F13</f>
        <v>JAK 1405</v>
      </c>
      <c r="G13" s="8">
        <f>'Harga Beli ke Duta'!G13*1.5</f>
        <v>198240</v>
      </c>
      <c r="I13" s="7">
        <v>211</v>
      </c>
      <c r="J13" s="20" t="str">
        <f>'Harga Beli ke Duta'!J13</f>
        <v>SNY 6076</v>
      </c>
      <c r="K13" s="8">
        <f>'Harga Beli ke Duta'!K13*1.5</f>
        <v>218295</v>
      </c>
      <c r="M13" s="7">
        <v>311</v>
      </c>
      <c r="N13" s="20" t="str">
        <f>'Harga Beli ke Duta'!N13</f>
        <v>ADN 4264</v>
      </c>
      <c r="O13" s="8">
        <f>'Harga Beli ke Duta'!O13*1.5</f>
        <v>218295</v>
      </c>
    </row>
    <row r="14" spans="1:16" ht="9.1999999999999993" customHeight="1">
      <c r="A14" s="7">
        <v>12</v>
      </c>
      <c r="B14" s="20" t="str">
        <f>'Harga Beli ke Duta'!B14</f>
        <v>JJS 0591</v>
      </c>
      <c r="C14" s="8">
        <f>'Harga Beli ke Duta'!C14*1.5</f>
        <v>106785</v>
      </c>
      <c r="E14" s="7">
        <v>112</v>
      </c>
      <c r="F14" s="20" t="str">
        <f>'Harga Beli ke Duta'!F14</f>
        <v>FHM 1389</v>
      </c>
      <c r="G14" s="8">
        <f>'Harga Beli ke Duta'!G14*1.5</f>
        <v>221130</v>
      </c>
      <c r="I14" s="7">
        <v>212</v>
      </c>
      <c r="J14" s="20" t="str">
        <f>'Harga Beli ke Duta'!J14</f>
        <v>MLY 6316</v>
      </c>
      <c r="K14" s="8">
        <f>'Harga Beli ke Duta'!K14*1.5</f>
        <v>200130</v>
      </c>
      <c r="M14" s="7">
        <v>312</v>
      </c>
      <c r="N14" s="20" t="str">
        <f>'Harga Beli ke Duta'!N14</f>
        <v>ADN 4258</v>
      </c>
      <c r="O14" s="8">
        <f>'Harga Beli ke Duta'!O14*1.5</f>
        <v>211575</v>
      </c>
    </row>
    <row r="15" spans="1:16" ht="9.1999999999999993" customHeight="1">
      <c r="A15" s="7">
        <v>13</v>
      </c>
      <c r="B15" s="20" t="str">
        <f>'Harga Beli ke Duta'!B15</f>
        <v>JNL 0790</v>
      </c>
      <c r="C15" s="8">
        <f>'Harga Beli ke Duta'!C15*1.5</f>
        <v>103005</v>
      </c>
      <c r="E15" s="7">
        <v>113</v>
      </c>
      <c r="F15" s="20" t="str">
        <f>'Harga Beli ke Duta'!F15</f>
        <v>IDR 1400</v>
      </c>
      <c r="G15" s="8">
        <f>'Harga Beli ke Duta'!G15*1.5</f>
        <v>188684.99999999997</v>
      </c>
      <c r="I15" s="7">
        <v>213</v>
      </c>
      <c r="J15" s="20" t="str">
        <f>'Harga Beli ke Duta'!J15</f>
        <v>GRL 6000</v>
      </c>
      <c r="K15" s="8">
        <f>'Harga Beli ke Duta'!K15*1.5</f>
        <v>305025</v>
      </c>
      <c r="M15" s="7">
        <v>313</v>
      </c>
      <c r="N15" s="20" t="str">
        <f>'Harga Beli ke Duta'!N15</f>
        <v>ADN 4262</v>
      </c>
      <c r="O15" s="8">
        <f>'Harga Beli ke Duta'!O15*1.5</f>
        <v>211575</v>
      </c>
    </row>
    <row r="16" spans="1:16" ht="9.1999999999999993" customHeight="1">
      <c r="A16" s="7">
        <v>14</v>
      </c>
      <c r="B16" s="20" t="str">
        <f>'Harga Beli ke Duta'!B16</f>
        <v>DVD 0718</v>
      </c>
      <c r="C16" s="8">
        <f>'Harga Beli ke Duta'!C16*1.5</f>
        <v>106785</v>
      </c>
      <c r="E16" s="7">
        <v>114</v>
      </c>
      <c r="F16" s="20" t="str">
        <f>'Harga Beli ke Duta'!F16</f>
        <v>AMD 1383</v>
      </c>
      <c r="G16" s="8">
        <f>'Harga Beli ke Duta'!G16*1.5</f>
        <v>237300</v>
      </c>
      <c r="I16" s="7">
        <v>214</v>
      </c>
      <c r="J16" s="20" t="str">
        <f>'Harga Beli ke Duta'!J16</f>
        <v>DEN 6106</v>
      </c>
      <c r="K16" s="8">
        <f>'Harga Beli ke Duta'!K16*1.5</f>
        <v>244440</v>
      </c>
      <c r="M16" s="7">
        <v>314</v>
      </c>
      <c r="N16" s="20" t="str">
        <f>'Harga Beli ke Duta'!N16</f>
        <v>HSB 4301</v>
      </c>
      <c r="O16" s="8">
        <f>'Harga Beli ke Duta'!O16*1.5</f>
        <v>166845</v>
      </c>
    </row>
    <row r="17" spans="1:15" ht="9.1999999999999993" customHeight="1">
      <c r="A17" s="7">
        <v>15</v>
      </c>
      <c r="B17" s="20" t="str">
        <f>'Harga Beli ke Duta'!B17</f>
        <v>AMD 0706</v>
      </c>
      <c r="C17" s="8">
        <f>'Harga Beli ke Duta'!C17*1.5</f>
        <v>119595</v>
      </c>
      <c r="E17" s="7">
        <v>115</v>
      </c>
      <c r="F17" s="20" t="str">
        <f>'Harga Beli ke Duta'!F17</f>
        <v>IDR 1402</v>
      </c>
      <c r="G17" s="8">
        <f>'Harga Beli ke Duta'!G17*1.5</f>
        <v>188684.99999999997</v>
      </c>
      <c r="I17" s="7">
        <v>215</v>
      </c>
      <c r="J17" s="20" t="str">
        <f>'Harga Beli ke Duta'!J17</f>
        <v>SNY 6137</v>
      </c>
      <c r="K17" s="8">
        <f>'Harga Beli ke Duta'!K17*1.5</f>
        <v>211575</v>
      </c>
      <c r="M17" s="7">
        <v>315</v>
      </c>
      <c r="N17" s="20" t="str">
        <f>'Harga Beli ke Duta'!N17</f>
        <v>HSB 4302</v>
      </c>
      <c r="O17" s="8">
        <f>'Harga Beli ke Duta'!O17*1.5</f>
        <v>166845</v>
      </c>
    </row>
    <row r="18" spans="1:15" ht="9.1999999999999993" customHeight="1">
      <c r="A18" s="7">
        <v>16</v>
      </c>
      <c r="B18" s="20" t="str">
        <f>'Harga Beli ke Duta'!B18</f>
        <v>HIP 0769</v>
      </c>
      <c r="C18" s="8">
        <f>'Harga Beli ke Duta'!C18*1.5</f>
        <v>108570</v>
      </c>
      <c r="E18" s="7">
        <v>116</v>
      </c>
      <c r="F18" s="20" t="str">
        <f>'Harga Beli ke Duta'!F18</f>
        <v>AMD 1384</v>
      </c>
      <c r="G18" s="8">
        <f>'Harga Beli ke Duta'!G18*1.5</f>
        <v>237300</v>
      </c>
      <c r="I18" s="7">
        <v>216</v>
      </c>
      <c r="J18" s="20" t="str">
        <f>'Harga Beli ke Duta'!J18</f>
        <v>ENI 6119</v>
      </c>
      <c r="K18" s="8">
        <f>'Harga Beli ke Duta'!K18*1.5</f>
        <v>180179.99999999997</v>
      </c>
      <c r="M18" s="7">
        <v>316</v>
      </c>
      <c r="N18" s="20" t="str">
        <f>'Harga Beli ke Duta'!N18</f>
        <v>DUL 4300</v>
      </c>
      <c r="O18" s="8">
        <f>'Harga Beli ke Duta'!O18*1.5</f>
        <v>147735</v>
      </c>
    </row>
    <row r="19" spans="1:15" ht="9.1999999999999993" customHeight="1">
      <c r="A19" s="7">
        <v>17</v>
      </c>
      <c r="B19" s="20" t="str">
        <f>'Harga Beli ke Duta'!B19</f>
        <v>GUM 0447</v>
      </c>
      <c r="C19" s="8">
        <f>'Harga Beli ke Duta'!C19*1.5</f>
        <v>109620</v>
      </c>
      <c r="E19" s="7">
        <v>117</v>
      </c>
      <c r="F19" s="20" t="str">
        <f>'Harga Beli ke Duta'!F19</f>
        <v>GUM 1279</v>
      </c>
      <c r="G19" s="8">
        <f>'Harga Beli ke Duta'!G19*1.5</f>
        <v>189734.99999999997</v>
      </c>
      <c r="I19" s="7">
        <v>217</v>
      </c>
      <c r="J19" s="20" t="str">
        <f>'Harga Beli ke Duta'!J19</f>
        <v>DEN 6112</v>
      </c>
      <c r="K19" s="8">
        <f>'Harga Beli ke Duta'!K19*1.5</f>
        <v>198240</v>
      </c>
      <c r="M19" s="7">
        <v>317</v>
      </c>
      <c r="N19" s="20" t="str">
        <f>'Harga Beli ke Duta'!N19</f>
        <v>FRZ 9432</v>
      </c>
      <c r="O19" s="8">
        <f>'Harga Beli ke Duta'!O19*1.5</f>
        <v>195404.99999999997</v>
      </c>
    </row>
    <row r="20" spans="1:15" ht="9.1999999999999993" customHeight="1">
      <c r="A20" s="7">
        <v>18</v>
      </c>
      <c r="B20" s="20" t="str">
        <f>'Harga Beli ke Duta'!B20</f>
        <v>JJS 0784</v>
      </c>
      <c r="C20" s="8">
        <f>'Harga Beli ke Duta'!C20*1.5</f>
        <v>106785</v>
      </c>
      <c r="E20" s="7">
        <v>118</v>
      </c>
      <c r="F20" s="20" t="str">
        <f>'Harga Beli ke Duta'!F20</f>
        <v>RDW 1412</v>
      </c>
      <c r="G20" s="8">
        <f>'Harga Beli ke Duta'!G20*1.5</f>
        <v>185849.99999999997</v>
      </c>
      <c r="I20" s="7">
        <v>218</v>
      </c>
      <c r="J20" s="20" t="str">
        <f>'Harga Beli ke Duta'!J20</f>
        <v>GRL 6126</v>
      </c>
      <c r="K20" s="8">
        <f>'Harga Beli ke Duta'!K20*1.5</f>
        <v>237300</v>
      </c>
      <c r="M20" s="7">
        <v>318</v>
      </c>
      <c r="N20" s="20" t="str">
        <f>'Harga Beli ke Duta'!N20</f>
        <v>FRZ 9332</v>
      </c>
      <c r="O20" s="8">
        <f>'Harga Beli ke Duta'!O20*1.5</f>
        <v>173459.99999999997</v>
      </c>
    </row>
    <row r="21" spans="1:15" ht="9.1999999999999993" customHeight="1">
      <c r="A21" s="7">
        <v>19</v>
      </c>
      <c r="B21" s="20" t="str">
        <f>'Harga Beli ke Duta'!B21</f>
        <v>AMD 0699</v>
      </c>
      <c r="C21" s="8">
        <f>'Harga Beli ke Duta'!C21*1.5</f>
        <v>113400</v>
      </c>
      <c r="E21" s="7">
        <v>119</v>
      </c>
      <c r="F21" s="20" t="str">
        <f>'Harga Beli ke Duta'!F21</f>
        <v>ADN 1262</v>
      </c>
      <c r="G21" s="8">
        <f>'Harga Beli ke Duta'!G21*1.5</f>
        <v>231525</v>
      </c>
      <c r="I21" s="7">
        <v>219</v>
      </c>
      <c r="J21" s="20" t="str">
        <f>'Harga Beli ke Duta'!J21</f>
        <v>SNY 6136</v>
      </c>
      <c r="K21" s="8">
        <f>'Harga Beli ke Duta'!K21*1.5</f>
        <v>218295</v>
      </c>
      <c r="M21" s="7">
        <v>319</v>
      </c>
      <c r="N21" s="20" t="str">
        <f>'Harga Beli ke Duta'!N21</f>
        <v>FRZ 9429</v>
      </c>
      <c r="O21" s="8">
        <f>'Harga Beli ke Duta'!O21*1.5</f>
        <v>290745</v>
      </c>
    </row>
    <row r="22" spans="1:15" ht="9.1999999999999993" customHeight="1">
      <c r="A22" s="7">
        <v>20</v>
      </c>
      <c r="B22" s="20" t="str">
        <f>'Harga Beli ke Duta'!B22</f>
        <v>JJS 0590</v>
      </c>
      <c r="C22" s="8">
        <f>'Harga Beli ke Duta'!C22*1.5</f>
        <v>106785</v>
      </c>
      <c r="E22" s="7">
        <v>120</v>
      </c>
      <c r="F22" s="20" t="str">
        <f>'Harga Beli ke Duta'!F22</f>
        <v>JNL 1349</v>
      </c>
      <c r="G22" s="8">
        <f>'Harga Beli ke Duta'!G22*1.5</f>
        <v>228795</v>
      </c>
      <c r="I22" s="7">
        <v>220</v>
      </c>
      <c r="J22" s="20" t="str">
        <f>'Harga Beli ke Duta'!J22</f>
        <v>JJO 6057</v>
      </c>
      <c r="K22" s="8">
        <f>'Harga Beli ke Duta'!K22*1.5</f>
        <v>226800</v>
      </c>
      <c r="M22" s="7">
        <v>320</v>
      </c>
      <c r="N22" s="20" t="str">
        <f>'Harga Beli ke Duta'!N22</f>
        <v>FRZ 9428</v>
      </c>
      <c r="O22" s="8">
        <f>'Harga Beli ke Duta'!O22*1.5</f>
        <v>223965</v>
      </c>
    </row>
    <row r="23" spans="1:15" ht="9.1999999999999993" customHeight="1">
      <c r="A23" s="7">
        <v>21</v>
      </c>
      <c r="B23" s="20" t="str">
        <f>'Harga Beli ke Duta'!B23</f>
        <v>AMD 0697</v>
      </c>
      <c r="C23" s="8">
        <f>'Harga Beli ke Duta'!C23*1.5</f>
        <v>113400</v>
      </c>
      <c r="E23" s="7">
        <v>121</v>
      </c>
      <c r="F23" s="20" t="str">
        <f>'Harga Beli ke Duta'!F23</f>
        <v>NUR 1296</v>
      </c>
      <c r="G23" s="8">
        <f>'Harga Beli ke Duta'!G23*1.5</f>
        <v>226800</v>
      </c>
      <c r="I23" s="7">
        <v>221</v>
      </c>
      <c r="J23" s="20" t="str">
        <f>'Harga Beli ke Duta'!J23</f>
        <v>MLY 6069</v>
      </c>
      <c r="K23" s="8">
        <f>'Harga Beli ke Duta'!K23*1.5</f>
        <v>198240</v>
      </c>
      <c r="M23" s="7">
        <v>321</v>
      </c>
      <c r="N23" s="20" t="str">
        <f>'Harga Beli ke Duta'!N23</f>
        <v>FRZ 9430</v>
      </c>
      <c r="O23" s="8">
        <f>'Harga Beli ke Duta'!O23*1.5</f>
        <v>265020</v>
      </c>
    </row>
    <row r="24" spans="1:15" ht="9.1999999999999993" customHeight="1">
      <c r="A24" s="7">
        <v>22</v>
      </c>
      <c r="B24" s="20" t="str">
        <f>'Harga Beli ke Duta'!B24</f>
        <v>IGN 0771</v>
      </c>
      <c r="C24" s="8">
        <f>'Harga Beli ke Duta'!C24*1.5</f>
        <v>110460</v>
      </c>
      <c r="E24" s="7">
        <v>122</v>
      </c>
      <c r="F24" s="20" t="str">
        <f>'Harga Beli ke Duta'!F24</f>
        <v>YLI 1345</v>
      </c>
      <c r="G24" s="8">
        <f>'Harga Beli ke Duta'!G24*1.5</f>
        <v>223965</v>
      </c>
      <c r="I24" s="7">
        <v>222</v>
      </c>
      <c r="J24" s="20" t="str">
        <f>'Harga Beli ke Duta'!J24</f>
        <v>GRL 6125</v>
      </c>
      <c r="K24" s="8">
        <f>'Harga Beli ke Duta'!K24*1.5</f>
        <v>237300</v>
      </c>
      <c r="M24" s="7">
        <v>322</v>
      </c>
      <c r="N24" s="20" t="str">
        <f>'Harga Beli ke Duta'!N24</f>
        <v>DWA 9425</v>
      </c>
      <c r="O24" s="8">
        <f>'Harga Beli ke Duta'!O24*1.5</f>
        <v>176294.99999999997</v>
      </c>
    </row>
    <row r="25" spans="1:15" ht="9.1999999999999993" customHeight="1">
      <c r="A25" s="7">
        <v>23</v>
      </c>
      <c r="B25" s="20" t="str">
        <f>'Harga Beli ke Duta'!B25</f>
        <v>AMD 0450</v>
      </c>
      <c r="C25" s="8">
        <f>'Harga Beli ke Duta'!C25*1.5</f>
        <v>113400</v>
      </c>
      <c r="E25" s="7">
        <v>123</v>
      </c>
      <c r="F25" s="20" t="str">
        <f>'Harga Beli ke Duta'!F25</f>
        <v>JAK 1337</v>
      </c>
      <c r="G25" s="8">
        <f>'Harga Beli ke Duta'!G25*1.5</f>
        <v>270585</v>
      </c>
      <c r="I25" s="7">
        <v>223</v>
      </c>
      <c r="J25" s="20" t="str">
        <f>'Harga Beli ke Duta'!J25</f>
        <v>MLY 6132</v>
      </c>
      <c r="K25" s="8">
        <f>'Harga Beli ke Duta'!K25*1.5</f>
        <v>198240</v>
      </c>
      <c r="M25" s="7">
        <v>323</v>
      </c>
      <c r="N25" s="20" t="str">
        <f>'Harga Beli ke Duta'!N25</f>
        <v>FRZ 9431</v>
      </c>
      <c r="O25" s="8">
        <f>'Harga Beli ke Duta'!O25*1.5</f>
        <v>233520</v>
      </c>
    </row>
    <row r="26" spans="1:15" ht="9.1999999999999993" customHeight="1">
      <c r="A26" s="7">
        <v>24</v>
      </c>
      <c r="B26" s="20" t="str">
        <f>'Harga Beli ke Duta'!B26</f>
        <v>AMD 0703</v>
      </c>
      <c r="C26" s="8">
        <f>'Harga Beli ke Duta'!C26*1.5</f>
        <v>113400</v>
      </c>
      <c r="E26" s="7">
        <v>124</v>
      </c>
      <c r="F26" s="20" t="str">
        <f>'Harga Beli ke Duta'!F26</f>
        <v>JAK 1336</v>
      </c>
      <c r="G26" s="8">
        <f>'Harga Beli ke Duta'!G26*1.5</f>
        <v>242025</v>
      </c>
      <c r="I26" s="7">
        <v>224</v>
      </c>
      <c r="J26" s="20" t="str">
        <f>'Harga Beli ke Duta'!J26</f>
        <v>ENI 6114</v>
      </c>
      <c r="K26" s="8">
        <f>'Harga Beli ke Duta'!K26*1.5</f>
        <v>180179.99999999997</v>
      </c>
      <c r="M26" s="7">
        <v>324</v>
      </c>
      <c r="N26" s="20" t="str">
        <f>'Harga Beli ke Duta'!N26</f>
        <v>FRZ 9328</v>
      </c>
      <c r="O26" s="8">
        <f>'Harga Beli ke Duta'!O26*1.5</f>
        <v>198240</v>
      </c>
    </row>
    <row r="27" spans="1:15" ht="9.1999999999999993" customHeight="1">
      <c r="A27" s="7">
        <v>25</v>
      </c>
      <c r="B27" s="20" t="str">
        <f>'Harga Beli ke Duta'!B27</f>
        <v>DVD 0403</v>
      </c>
      <c r="C27" s="8">
        <f>'Harga Beli ke Duta'!C27*1.5</f>
        <v>106785</v>
      </c>
      <c r="E27" s="7">
        <v>125</v>
      </c>
      <c r="F27" s="20" t="str">
        <f>'Harga Beli ke Duta'!F27</f>
        <v>JAK 1338</v>
      </c>
      <c r="G27" s="8">
        <f>'Harga Beli ke Duta'!G27*1.5</f>
        <v>257355</v>
      </c>
      <c r="I27" s="7">
        <v>225</v>
      </c>
      <c r="J27" s="20" t="str">
        <f>'Harga Beli ke Duta'!J27</f>
        <v>GRL 6054</v>
      </c>
      <c r="K27" s="8">
        <f>'Harga Beli ke Duta'!K27*1.5</f>
        <v>284970</v>
      </c>
      <c r="M27" s="7">
        <v>325</v>
      </c>
      <c r="N27" s="20" t="str">
        <f>'Harga Beli ke Duta'!N27</f>
        <v>HAN 9433</v>
      </c>
      <c r="O27" s="8">
        <f>'Harga Beli ke Duta'!O27*1.5</f>
        <v>133455</v>
      </c>
    </row>
    <row r="28" spans="1:15" ht="9.1999999999999993" customHeight="1">
      <c r="A28" s="7">
        <v>26</v>
      </c>
      <c r="B28" s="20" t="str">
        <f>'Harga Beli ke Duta'!B28</f>
        <v>AMD 0704</v>
      </c>
      <c r="C28" s="8">
        <f>'Harga Beli ke Duta'!C28*1.5</f>
        <v>113400</v>
      </c>
      <c r="E28" s="7">
        <v>126</v>
      </c>
      <c r="F28" s="20" t="str">
        <f>'Harga Beli ke Duta'!F28</f>
        <v>NUR 1342</v>
      </c>
      <c r="G28" s="8">
        <f>'Harga Beli ke Duta'!G28*1.5</f>
        <v>226800</v>
      </c>
      <c r="I28" s="7">
        <v>226</v>
      </c>
      <c r="J28" s="20" t="str">
        <f>'Harga Beli ke Duta'!J28</f>
        <v>GRL 6088</v>
      </c>
      <c r="K28" s="8">
        <f>'Harga Beli ke Duta'!K28*1.5</f>
        <v>214515</v>
      </c>
      <c r="M28" s="7">
        <v>326</v>
      </c>
      <c r="N28" s="20" t="str">
        <f>'Harga Beli ke Duta'!N28</f>
        <v>HAN 9378</v>
      </c>
      <c r="O28" s="8">
        <f>'Harga Beli ke Duta'!O28*1.5</f>
        <v>131565</v>
      </c>
    </row>
    <row r="29" spans="1:15" ht="9.1999999999999993" customHeight="1">
      <c r="A29" s="7">
        <v>27</v>
      </c>
      <c r="B29" s="20" t="str">
        <f>'Harga Beli ke Duta'!B29</f>
        <v>GUM 0750</v>
      </c>
      <c r="C29" s="8">
        <f>'Harga Beli ke Duta'!C29*1.5</f>
        <v>104895</v>
      </c>
      <c r="E29" s="7">
        <v>127</v>
      </c>
      <c r="F29" s="20" t="str">
        <f>'Harga Beli ke Duta'!F29</f>
        <v>JNL 1348</v>
      </c>
      <c r="G29" s="8">
        <f>'Harga Beli ke Duta'!G29*1.5</f>
        <v>237300</v>
      </c>
      <c r="I29" s="7">
        <v>227</v>
      </c>
      <c r="J29" s="20" t="str">
        <f>'Harga Beli ke Duta'!J29</f>
        <v>DEN 6113</v>
      </c>
      <c r="K29" s="8">
        <f>'Harga Beli ke Duta'!K29*1.5</f>
        <v>198240</v>
      </c>
      <c r="M29" s="7">
        <v>327</v>
      </c>
      <c r="N29" s="20" t="str">
        <f>'Harga Beli ke Duta'!N29</f>
        <v>FRZ 9372</v>
      </c>
      <c r="O29" s="8">
        <f>'Harga Beli ke Duta'!O29*1.5</f>
        <v>211575</v>
      </c>
    </row>
    <row r="30" spans="1:15" ht="9.1999999999999993" customHeight="1">
      <c r="A30" s="7">
        <v>28</v>
      </c>
      <c r="B30" s="20" t="str">
        <f>'Harga Beli ke Duta'!B30</f>
        <v>AMD 0454</v>
      </c>
      <c r="C30" s="8">
        <f>'Harga Beli ke Duta'!C30*1.5</f>
        <v>113400</v>
      </c>
      <c r="E30" s="7">
        <v>128</v>
      </c>
      <c r="F30" s="20" t="str">
        <f>'Harga Beli ke Duta'!F30</f>
        <v>GUN 1284</v>
      </c>
      <c r="G30" s="8">
        <f>'Harga Beli ke Duta'!G30*1.5</f>
        <v>221130</v>
      </c>
      <c r="I30" s="7">
        <v>228</v>
      </c>
      <c r="J30" s="20" t="str">
        <f>'Harga Beli ke Duta'!J30</f>
        <v>DEN 6108</v>
      </c>
      <c r="K30" s="8">
        <f>'Harga Beli ke Duta'!K30*1.5</f>
        <v>237300</v>
      </c>
      <c r="M30" s="7">
        <v>328</v>
      </c>
      <c r="N30" s="20" t="str">
        <f>'Harga Beli ke Duta'!N30</f>
        <v>FRZ 9369</v>
      </c>
      <c r="O30" s="8">
        <f>'Harga Beli ke Duta'!O30*1.5</f>
        <v>211575</v>
      </c>
    </row>
    <row r="31" spans="1:15" ht="9.1999999999999993" customHeight="1">
      <c r="A31" s="7">
        <v>29</v>
      </c>
      <c r="B31" s="20" t="str">
        <f>'Harga Beli ke Duta'!B31</f>
        <v>JJS 0777</v>
      </c>
      <c r="C31" s="8">
        <f>'Harga Beli ke Duta'!C31*1.5</f>
        <v>106785</v>
      </c>
      <c r="E31" s="7">
        <v>129</v>
      </c>
      <c r="F31" s="20" t="str">
        <f>'Harga Beli ke Duta'!F31</f>
        <v>JNL 1347</v>
      </c>
      <c r="G31" s="8">
        <f>'Harga Beli ke Duta'!G31*1.5</f>
        <v>228795</v>
      </c>
      <c r="I31" s="7">
        <v>229</v>
      </c>
      <c r="J31" s="20" t="str">
        <f>'Harga Beli ke Duta'!J31</f>
        <v>IWA 7351</v>
      </c>
      <c r="K31" s="8">
        <f>'Harga Beli ke Duta'!K31*1.5</f>
        <v>185849.99999999997</v>
      </c>
      <c r="M31" s="7">
        <v>329</v>
      </c>
      <c r="N31" s="20" t="str">
        <f>'Harga Beli ke Duta'!N31</f>
        <v>DWA 9423</v>
      </c>
      <c r="O31" s="8">
        <f>'Harga Beli ke Duta'!O31*1.5</f>
        <v>176294.99999999997</v>
      </c>
    </row>
    <row r="32" spans="1:15" ht="9.1999999999999993" customHeight="1">
      <c r="A32" s="7">
        <v>30</v>
      </c>
      <c r="B32" s="20" t="str">
        <f>'Harga Beli ke Duta'!B32</f>
        <v>GUM 0765</v>
      </c>
      <c r="C32" s="8">
        <f>'Harga Beli ke Duta'!C32*1.5</f>
        <v>113400</v>
      </c>
      <c r="E32" s="7">
        <v>130</v>
      </c>
      <c r="F32" s="20" t="str">
        <f>'Harga Beli ke Duta'!F32</f>
        <v>GUN 1330</v>
      </c>
      <c r="G32" s="8">
        <f>'Harga Beli ke Duta'!G32*1.5</f>
        <v>244860</v>
      </c>
      <c r="I32" s="7">
        <v>230</v>
      </c>
      <c r="J32" s="20" t="str">
        <f>'Harga Beli ke Duta'!J32</f>
        <v>DCS 7348</v>
      </c>
      <c r="K32" s="8">
        <f>'Harga Beli ke Duta'!K32*1.5</f>
        <v>162015</v>
      </c>
      <c r="M32" s="7">
        <v>330</v>
      </c>
      <c r="N32" s="20" t="str">
        <f>'Harga Beli ke Duta'!N32</f>
        <v>SRP 9390</v>
      </c>
      <c r="O32" s="8">
        <f>'Harga Beli ke Duta'!O32*1.5</f>
        <v>179234.99999999997</v>
      </c>
    </row>
    <row r="33" spans="1:15" ht="9.1999999999999993" customHeight="1">
      <c r="A33" s="7">
        <v>31</v>
      </c>
      <c r="B33" s="20" t="str">
        <f>'Harga Beli ke Duta'!B33</f>
        <v>AMD 0701</v>
      </c>
      <c r="C33" s="8">
        <f>'Harga Beli ke Duta'!C33*1.5</f>
        <v>113400</v>
      </c>
      <c r="E33" s="7">
        <v>131</v>
      </c>
      <c r="F33" s="20" t="str">
        <f>'Harga Beli ke Duta'!F33</f>
        <v>IDR 1333</v>
      </c>
      <c r="G33" s="8">
        <f>'Harga Beli ke Duta'!G33*1.5</f>
        <v>228795</v>
      </c>
      <c r="I33" s="7">
        <v>231</v>
      </c>
      <c r="J33" s="20" t="str">
        <f>'Harga Beli ke Duta'!J33</f>
        <v>DCS 7295</v>
      </c>
      <c r="K33" s="8">
        <f>'Harga Beli ke Duta'!K33*1.5</f>
        <v>154455</v>
      </c>
      <c r="M33" s="7">
        <v>331</v>
      </c>
      <c r="N33" s="20" t="str">
        <f>'Harga Beli ke Duta'!N33</f>
        <v>SRP 9389</v>
      </c>
      <c r="O33" s="8">
        <f>'Harga Beli ke Duta'!O33*1.5</f>
        <v>179234.99999999997</v>
      </c>
    </row>
    <row r="34" spans="1:15" ht="9.1999999999999993" customHeight="1">
      <c r="A34" s="7">
        <v>32</v>
      </c>
      <c r="B34" s="20" t="str">
        <f>'Harga Beli ke Duta'!B34</f>
        <v>JNL 0789</v>
      </c>
      <c r="C34" s="8">
        <f>'Harga Beli ke Duta'!C34*1.5</f>
        <v>103005</v>
      </c>
      <c r="E34" s="7">
        <v>132</v>
      </c>
      <c r="F34" s="20" t="str">
        <f>'Harga Beli ke Duta'!F34</f>
        <v>NUR 1340</v>
      </c>
      <c r="G34" s="8">
        <f>'Harga Beli ke Duta'!G34*1.5</f>
        <v>226800</v>
      </c>
      <c r="I34" s="7">
        <v>232</v>
      </c>
      <c r="J34" s="20" t="str">
        <f>'Harga Beli ke Duta'!J34</f>
        <v>IWA 7350</v>
      </c>
      <c r="K34" s="8">
        <f>'Harga Beli ke Duta'!K34*1.5</f>
        <v>185849.99999999997</v>
      </c>
      <c r="M34" s="7">
        <v>332</v>
      </c>
      <c r="N34" s="20" t="str">
        <f>'Harga Beli ke Duta'!N34</f>
        <v>ARF 9299</v>
      </c>
      <c r="O34" s="8">
        <f>'Harga Beli ke Duta'!O34*1.5</f>
        <v>84840</v>
      </c>
    </row>
    <row r="35" spans="1:15" ht="9.1999999999999993" customHeight="1">
      <c r="A35" s="7">
        <v>33</v>
      </c>
      <c r="B35" s="20" t="str">
        <f>'Harga Beli ke Duta'!B35</f>
        <v>IGN 0770</v>
      </c>
      <c r="C35" s="8">
        <f>'Harga Beli ke Duta'!C35*1.5</f>
        <v>110460</v>
      </c>
      <c r="E35" s="7">
        <v>133</v>
      </c>
      <c r="F35" s="20" t="str">
        <f>'Harga Beli ke Duta'!F35</f>
        <v>NUR 1341</v>
      </c>
      <c r="G35" s="8">
        <f>'Harga Beli ke Duta'!G35*1.5</f>
        <v>226800</v>
      </c>
      <c r="I35" s="7">
        <v>233</v>
      </c>
      <c r="J35" s="20" t="str">
        <f>'Harga Beli ke Duta'!J35</f>
        <v>DCS 7346</v>
      </c>
      <c r="K35" s="8">
        <f>'Harga Beli ke Duta'!K35*1.5</f>
        <v>157290</v>
      </c>
      <c r="M35" s="7">
        <v>333</v>
      </c>
      <c r="N35" s="20" t="str">
        <f>'Harga Beli ke Duta'!N35</f>
        <v>DWA 9426</v>
      </c>
      <c r="O35" s="8">
        <f>'Harga Beli ke Duta'!O35*1.5</f>
        <v>189734.99999999997</v>
      </c>
    </row>
    <row r="36" spans="1:15" ht="9.1999999999999993" customHeight="1">
      <c r="A36" s="7">
        <v>34</v>
      </c>
      <c r="B36" s="20" t="str">
        <f>'Harga Beli ke Duta'!B36</f>
        <v>JJS 0779</v>
      </c>
      <c r="C36" s="8">
        <f>'Harga Beli ke Duta'!C36*1.5</f>
        <v>106785</v>
      </c>
      <c r="E36" s="7">
        <v>134</v>
      </c>
      <c r="F36" s="20" t="str">
        <f>'Harga Beli ke Duta'!F36</f>
        <v>IDR 1332</v>
      </c>
      <c r="G36" s="8">
        <f>'Harga Beli ke Duta'!G36*1.5</f>
        <v>223965</v>
      </c>
      <c r="I36" s="7">
        <v>234</v>
      </c>
      <c r="J36" s="20" t="str">
        <f>'Harga Beli ke Duta'!J36</f>
        <v>GRL 6124</v>
      </c>
      <c r="K36" s="8">
        <f>'Harga Beli ke Duta'!K36*1.5</f>
        <v>237300</v>
      </c>
      <c r="M36" s="7">
        <v>334</v>
      </c>
      <c r="N36" s="20" t="str">
        <f>'Harga Beli ke Duta'!N36</f>
        <v>DWA 9424</v>
      </c>
      <c r="O36" s="8">
        <f>'Harga Beli ke Duta'!O36*1.5</f>
        <v>165795</v>
      </c>
    </row>
    <row r="37" spans="1:15" ht="9.1999999999999993" customHeight="1">
      <c r="A37" s="7">
        <v>35</v>
      </c>
      <c r="B37" s="20" t="str">
        <f>'Harga Beli ke Duta'!B37</f>
        <v>JJS 0785</v>
      </c>
      <c r="C37" s="8">
        <f>'Harga Beli ke Duta'!C37*1.5</f>
        <v>113400</v>
      </c>
      <c r="E37" s="7">
        <v>135</v>
      </c>
      <c r="F37" s="20" t="str">
        <f>'Harga Beli ke Duta'!F37</f>
        <v>GUN 1285</v>
      </c>
      <c r="G37" s="8">
        <f>'Harga Beli ke Duta'!G37*1.5</f>
        <v>205800</v>
      </c>
      <c r="I37" s="7">
        <v>235</v>
      </c>
      <c r="J37" s="20" t="str">
        <f>'Harga Beli ke Duta'!J37</f>
        <v>GRL 6127</v>
      </c>
      <c r="K37" s="8">
        <f>'Harga Beli ke Duta'!K37*1.5</f>
        <v>237300</v>
      </c>
      <c r="M37" s="7">
        <v>335</v>
      </c>
      <c r="N37" s="20" t="str">
        <f>'Harga Beli ke Duta'!N37</f>
        <v>DWA 9422</v>
      </c>
      <c r="O37" s="8">
        <f>'Harga Beli ke Duta'!O37*1.5</f>
        <v>165795</v>
      </c>
    </row>
    <row r="38" spans="1:15" ht="9.1999999999999993" customHeight="1">
      <c r="A38" s="7">
        <v>36</v>
      </c>
      <c r="B38" s="20" t="str">
        <f>'Harga Beli ke Duta'!B38</f>
        <v>GUM 0764</v>
      </c>
      <c r="C38" s="8">
        <f>'Harga Beli ke Duta'!C38*1.5</f>
        <v>122955</v>
      </c>
      <c r="E38" s="7">
        <v>136</v>
      </c>
      <c r="F38" s="20" t="str">
        <f>'Harga Beli ke Duta'!F38</f>
        <v>RNI 1343</v>
      </c>
      <c r="G38" s="8">
        <f>'Harga Beli ke Duta'!G38*1.5</f>
        <v>237300</v>
      </c>
      <c r="I38" s="7">
        <v>236</v>
      </c>
      <c r="J38" s="20" t="str">
        <f>'Harga Beli ke Duta'!J38</f>
        <v>GGT 0794</v>
      </c>
      <c r="K38" s="8">
        <f>'Harga Beli ke Duta'!K38*1.5</f>
        <v>176294.99999999997</v>
      </c>
      <c r="M38" s="7">
        <v>336</v>
      </c>
      <c r="N38" s="20" t="str">
        <f>'Harga Beli ke Duta'!N38</f>
        <v>HAN 9434</v>
      </c>
      <c r="O38" s="8">
        <f>'Harga Beli ke Duta'!O38*1.5</f>
        <v>113400</v>
      </c>
    </row>
    <row r="39" spans="1:15" ht="9.1999999999999993" customHeight="1">
      <c r="A39" s="7">
        <v>37</v>
      </c>
      <c r="B39" s="20" t="str">
        <f>'Harga Beli ke Duta'!B39</f>
        <v>GUM 0767</v>
      </c>
      <c r="C39" s="8">
        <f>'Harga Beli ke Duta'!C39*1.5</f>
        <v>122955</v>
      </c>
      <c r="E39" s="7">
        <v>137</v>
      </c>
      <c r="F39" s="20" t="str">
        <f>'Harga Beli ke Duta'!F39</f>
        <v>GUN 1282</v>
      </c>
      <c r="G39" s="8">
        <f>'Harga Beli ke Duta'!G39*1.5</f>
        <v>211575</v>
      </c>
      <c r="I39" s="7">
        <v>237</v>
      </c>
      <c r="J39" s="20" t="str">
        <f>'Harga Beli ke Duta'!J39</f>
        <v>GGT 0795</v>
      </c>
      <c r="K39" s="8">
        <f>'Harga Beli ke Duta'!K39*1.5</f>
        <v>176294.99999999997</v>
      </c>
      <c r="M39" s="7">
        <v>337</v>
      </c>
      <c r="N39" s="20" t="str">
        <f>'Harga Beli ke Duta'!N39</f>
        <v>FRZ 9427</v>
      </c>
      <c r="O39" s="8">
        <f>'Harga Beli ke Duta'!O39*1.5</f>
        <v>193409.99999999997</v>
      </c>
    </row>
    <row r="40" spans="1:15" ht="9.1999999999999993" customHeight="1">
      <c r="A40" s="7">
        <v>38</v>
      </c>
      <c r="B40" s="20" t="str">
        <f>'Harga Beli ke Duta'!B40</f>
        <v>DVD 0748</v>
      </c>
      <c r="C40" s="8">
        <f>'Harga Beli ke Duta'!C40*1.5</f>
        <v>117180</v>
      </c>
      <c r="E40" s="7">
        <v>138</v>
      </c>
      <c r="F40" s="20" t="str">
        <f>'Harga Beli ke Duta'!F40</f>
        <v>BHJ 1266</v>
      </c>
      <c r="G40" s="8">
        <f>'Harga Beli ke Duta'!G40*1.5</f>
        <v>231525</v>
      </c>
      <c r="I40" s="7">
        <v>238</v>
      </c>
      <c r="J40" s="20" t="str">
        <f>'Harga Beli ke Duta'!J40</f>
        <v>GGT 0796</v>
      </c>
      <c r="K40" s="8">
        <f>'Harga Beli ke Duta'!K40*1.5</f>
        <v>176294.99999999997</v>
      </c>
      <c r="M40" s="7">
        <v>338</v>
      </c>
      <c r="N40" s="20" t="str">
        <f>'Harga Beli ke Duta'!N40</f>
        <v>HAN 9376</v>
      </c>
      <c r="O40" s="8">
        <f>'Harga Beli ke Duta'!O40*1.5</f>
        <v>133455</v>
      </c>
    </row>
    <row r="41" spans="1:15" ht="9.1999999999999993" customHeight="1">
      <c r="A41" s="7">
        <v>39</v>
      </c>
      <c r="B41" s="20" t="str">
        <f>'Harga Beli ke Duta'!B41</f>
        <v>GUM 0752</v>
      </c>
      <c r="C41" s="8">
        <f>'Harga Beli ke Duta'!C41*1.5</f>
        <v>122955</v>
      </c>
      <c r="E41" s="7">
        <v>139</v>
      </c>
      <c r="F41" s="20" t="str">
        <f>'Harga Beli ke Duta'!F41</f>
        <v>GIA 1070</v>
      </c>
      <c r="G41" s="8">
        <f>'Harga Beli ke Duta'!G41*1.5</f>
        <v>257355</v>
      </c>
      <c r="I41" s="7">
        <v>239</v>
      </c>
      <c r="J41" s="20" t="str">
        <f>'Harga Beli ke Duta'!J41</f>
        <v>GGT 0797</v>
      </c>
      <c r="K41" s="8">
        <f>'Harga Beli ke Duta'!K41*1.5</f>
        <v>176294.99999999997</v>
      </c>
      <c r="M41" s="7">
        <v>339</v>
      </c>
      <c r="N41" s="20" t="str">
        <f>'Harga Beli ke Duta'!N41</f>
        <v>ARF 9357</v>
      </c>
      <c r="O41" s="8">
        <f>'Harga Beli ke Duta'!O41*1.5</f>
        <v>112455</v>
      </c>
    </row>
    <row r="42" spans="1:15" ht="9.1999999999999993" customHeight="1">
      <c r="A42" s="7">
        <v>40</v>
      </c>
      <c r="B42" s="20" t="str">
        <f>'Harga Beli ke Duta'!B42</f>
        <v>DVD 0719</v>
      </c>
      <c r="C42" s="8">
        <f>'Harga Beli ke Duta'!C42*1.5</f>
        <v>117180</v>
      </c>
      <c r="E42" s="7">
        <v>140</v>
      </c>
      <c r="F42" s="20" t="str">
        <f>'Harga Beli ke Duta'!F42</f>
        <v>NUR 1339</v>
      </c>
      <c r="G42" s="8">
        <f>'Harga Beli ke Duta'!G42*1.5</f>
        <v>246855</v>
      </c>
      <c r="I42" s="7">
        <v>240</v>
      </c>
      <c r="J42" s="20" t="str">
        <f>'Harga Beli ke Duta'!J42</f>
        <v>GGT 0798</v>
      </c>
      <c r="K42" s="8">
        <f>'Harga Beli ke Duta'!K42*1.5</f>
        <v>176294.99999999997</v>
      </c>
      <c r="M42" s="7">
        <v>340</v>
      </c>
      <c r="N42" s="20" t="str">
        <f>'Harga Beli ke Duta'!N42</f>
        <v>ARF 9359</v>
      </c>
      <c r="O42" s="8">
        <f>'Harga Beli ke Duta'!O42*1.5</f>
        <v>112455</v>
      </c>
    </row>
    <row r="43" spans="1:15" ht="9.1999999999999993" customHeight="1">
      <c r="A43" s="7">
        <v>41</v>
      </c>
      <c r="B43" s="20" t="str">
        <f>'Harga Beli ke Duta'!B43</f>
        <v>DVD 0742</v>
      </c>
      <c r="C43" s="8">
        <f>'Harga Beli ke Duta'!C43*1.5</f>
        <v>117180</v>
      </c>
      <c r="E43" s="7">
        <v>141</v>
      </c>
      <c r="F43" s="20" t="str">
        <f>'Harga Beli ke Duta'!F43</f>
        <v>GUN 1283</v>
      </c>
      <c r="G43" s="8">
        <f>'Harga Beli ke Duta'!G43*1.5</f>
        <v>244860</v>
      </c>
      <c r="I43" s="7">
        <v>241</v>
      </c>
      <c r="J43" s="20" t="str">
        <f>'Harga Beli ke Duta'!J43</f>
        <v>GGT 0629</v>
      </c>
      <c r="K43" s="8">
        <f>'Harga Beli ke Duta'!K43*1.5</f>
        <v>188684.99999999997</v>
      </c>
      <c r="M43" s="7">
        <v>341</v>
      </c>
      <c r="N43" s="20" t="str">
        <f>'Harga Beli ke Duta'!N43</f>
        <v>BNH 8301</v>
      </c>
      <c r="O43" s="8">
        <f>'Harga Beli ke Duta'!O43*1.5</f>
        <v>84840</v>
      </c>
    </row>
    <row r="44" spans="1:15" ht="9.1999999999999993" customHeight="1">
      <c r="A44" s="7">
        <v>42</v>
      </c>
      <c r="B44" s="20" t="str">
        <f>'Harga Beli ke Duta'!B44</f>
        <v>RDH 0788</v>
      </c>
      <c r="C44" s="8">
        <f>'Harga Beli ke Duta'!C44*1.5</f>
        <v>122955</v>
      </c>
      <c r="E44" s="7">
        <v>142</v>
      </c>
      <c r="F44" s="20" t="str">
        <f>'Harga Beli ke Duta'!F44</f>
        <v>GUN 1329</v>
      </c>
      <c r="G44" s="8">
        <f>'Harga Beli ke Duta'!G44*1.5</f>
        <v>237300</v>
      </c>
      <c r="I44" s="7">
        <v>242</v>
      </c>
      <c r="J44" s="20" t="str">
        <f>'Harga Beli ke Duta'!J44</f>
        <v>GGT 1327</v>
      </c>
      <c r="K44" s="8">
        <f>'Harga Beli ke Duta'!K44*1.5</f>
        <v>405090</v>
      </c>
      <c r="M44" s="7">
        <v>342</v>
      </c>
      <c r="N44" s="20" t="str">
        <f>'Harga Beli ke Duta'!N44</f>
        <v>DNS 8397</v>
      </c>
      <c r="O44" s="8">
        <f>'Harga Beli ke Duta'!O44*1.5</f>
        <v>90614.999999999985</v>
      </c>
    </row>
    <row r="45" spans="1:15" ht="9.1999999999999993" customHeight="1">
      <c r="A45" s="7">
        <v>43</v>
      </c>
      <c r="B45" s="20" t="str">
        <f>'Harga Beli ke Duta'!B45</f>
        <v>HIP 0768</v>
      </c>
      <c r="C45" s="8">
        <f>'Harga Beli ke Duta'!C45*1.5</f>
        <v>116340</v>
      </c>
      <c r="E45" s="7">
        <v>143</v>
      </c>
      <c r="F45" s="20" t="str">
        <f>'Harga Beli ke Duta'!F45</f>
        <v>GUN 1331</v>
      </c>
      <c r="G45" s="8">
        <f>'Harga Beli ke Duta'!G45*1.5</f>
        <v>244860</v>
      </c>
      <c r="I45" s="7">
        <v>243</v>
      </c>
      <c r="J45" s="20" t="str">
        <f>'Harga Beli ke Duta'!J45</f>
        <v>GGT 1414</v>
      </c>
      <c r="K45" s="8">
        <f>'Harga Beli ke Duta'!K45*1.5</f>
        <v>395535</v>
      </c>
      <c r="M45" s="7">
        <v>343</v>
      </c>
      <c r="N45" s="20" t="str">
        <f>'Harga Beli ke Duta'!N45</f>
        <v>DDR 8332</v>
      </c>
      <c r="O45" s="8">
        <f>'Harga Beli ke Duta'!O45*1.5</f>
        <v>80010</v>
      </c>
    </row>
    <row r="46" spans="1:15" ht="9.1999999999999993" customHeight="1">
      <c r="A46" s="7">
        <v>44</v>
      </c>
      <c r="B46" s="20" t="str">
        <f>'Harga Beli ke Duta'!B46</f>
        <v>GUM 0763</v>
      </c>
      <c r="C46" s="8">
        <f>'Harga Beli ke Duta'!C46*1.5</f>
        <v>122955</v>
      </c>
      <c r="E46" s="7">
        <v>144</v>
      </c>
      <c r="F46" s="20" t="str">
        <f>'Harga Beli ke Duta'!F46</f>
        <v>MGN 4306</v>
      </c>
      <c r="G46" s="8">
        <f>'Harga Beli ke Duta'!G46*1.5</f>
        <v>249690</v>
      </c>
      <c r="I46" s="7">
        <v>244</v>
      </c>
      <c r="J46" s="20" t="str">
        <f>'Harga Beli ke Duta'!J46</f>
        <v>GGT 0622</v>
      </c>
      <c r="K46" s="8">
        <f>'Harga Beli ke Duta'!K46*1.5</f>
        <v>176294.99999999997</v>
      </c>
      <c r="M46" s="7">
        <v>344</v>
      </c>
      <c r="N46" s="20" t="str">
        <f>'Harga Beli ke Duta'!N46</f>
        <v>BNH 8330</v>
      </c>
      <c r="O46" s="8">
        <f>'Harga Beli ke Duta'!O46*1.5</f>
        <v>87674.999999999985</v>
      </c>
    </row>
    <row r="47" spans="1:15" ht="9.1999999999999993" customHeight="1">
      <c r="A47" s="7">
        <v>45</v>
      </c>
      <c r="B47" s="20" t="str">
        <f>'Harga Beli ke Duta'!B47</f>
        <v>IGN 0773</v>
      </c>
      <c r="C47" s="8">
        <f>'Harga Beli ke Duta'!C47*1.5</f>
        <v>125790</v>
      </c>
      <c r="E47" s="7">
        <v>145</v>
      </c>
      <c r="F47" s="20" t="str">
        <f>'Harga Beli ke Duta'!F47</f>
        <v>MGN 4307</v>
      </c>
      <c r="G47" s="8">
        <f>'Harga Beli ke Duta'!G47*1.5</f>
        <v>249690</v>
      </c>
      <c r="I47" s="7">
        <v>245</v>
      </c>
      <c r="J47" s="20" t="str">
        <f>'Harga Beli ke Duta'!J47</f>
        <v xml:space="preserve">GGT 4311 </v>
      </c>
      <c r="K47" s="8">
        <f>'Harga Beli ke Duta'!K47*1.5</f>
        <v>33390</v>
      </c>
      <c r="M47" s="7">
        <v>345</v>
      </c>
      <c r="N47" s="20" t="str">
        <f>'Harga Beli ke Duta'!N47</f>
        <v>KIM 8272</v>
      </c>
      <c r="O47" s="8">
        <f>'Harga Beli ke Duta'!O47*1.5</f>
        <v>92399.999999999985</v>
      </c>
    </row>
    <row r="48" spans="1:15" ht="9.1999999999999993" customHeight="1">
      <c r="A48" s="7">
        <v>46</v>
      </c>
      <c r="B48" s="20" t="str">
        <f>'Harga Beli ke Duta'!B48</f>
        <v>IVN 0422</v>
      </c>
      <c r="C48" s="8">
        <f>'Harga Beli ke Duta'!C48*1.5</f>
        <v>128730</v>
      </c>
      <c r="E48" s="7">
        <v>146</v>
      </c>
      <c r="F48" s="20" t="str">
        <f>'Harga Beli ke Duta'!F48</f>
        <v>MGN 4199</v>
      </c>
      <c r="G48" s="8">
        <f>'Harga Beli ke Duta'!G48*1.5</f>
        <v>249690</v>
      </c>
      <c r="I48" s="7">
        <v>246</v>
      </c>
      <c r="J48" s="20" t="str">
        <f>'Harga Beli ke Duta'!J48</f>
        <v>AMD 0455</v>
      </c>
      <c r="K48" s="8">
        <f>'Harga Beli ke Duta'!K48*1.5</f>
        <v>113400</v>
      </c>
      <c r="M48" s="7">
        <v>346</v>
      </c>
      <c r="N48" s="20" t="str">
        <f>'Harga Beli ke Duta'!N48</f>
        <v>BNH 8299</v>
      </c>
      <c r="O48" s="8">
        <f>'Harga Beli ke Duta'!O48*1.5</f>
        <v>84840</v>
      </c>
    </row>
    <row r="49" spans="1:15" ht="9.1999999999999993" customHeight="1">
      <c r="A49" s="7">
        <v>47</v>
      </c>
      <c r="B49" s="20" t="str">
        <f>'Harga Beli ke Duta'!B49</f>
        <v>RDH 0787</v>
      </c>
      <c r="C49" s="8">
        <f>'Harga Beli ke Duta'!C49*1.5</f>
        <v>122955</v>
      </c>
      <c r="E49" s="7">
        <v>147</v>
      </c>
      <c r="F49" s="20" t="str">
        <f>'Harga Beli ke Duta'!F49</f>
        <v>MGN 4235</v>
      </c>
      <c r="G49" s="8">
        <f>'Harga Beli ke Duta'!G49*1.5</f>
        <v>249690</v>
      </c>
      <c r="I49" s="7">
        <v>247</v>
      </c>
      <c r="J49" s="20" t="str">
        <f>'Harga Beli ke Duta'!J49</f>
        <v>GUM 0478</v>
      </c>
      <c r="K49" s="8">
        <f>'Harga Beli ke Duta'!K49*1.5</f>
        <v>116340</v>
      </c>
      <c r="M49" s="7">
        <v>347</v>
      </c>
      <c r="N49" s="20" t="str">
        <f>'Harga Beli ke Duta'!N49</f>
        <v>BNH 8283</v>
      </c>
      <c r="O49" s="8">
        <f>'Harga Beli ke Duta'!O49*1.5</f>
        <v>82845</v>
      </c>
    </row>
    <row r="50" spans="1:15" ht="9.1999999999999993" customHeight="1">
      <c r="A50" s="7">
        <v>48</v>
      </c>
      <c r="B50" s="20" t="str">
        <f>'Harga Beli ke Duta'!B50</f>
        <v>IVN 0419</v>
      </c>
      <c r="C50" s="8">
        <f>'Harga Beli ke Duta'!C50*1.5</f>
        <v>142065</v>
      </c>
      <c r="E50" s="7">
        <v>148</v>
      </c>
      <c r="F50" s="20" t="str">
        <f>'Harga Beli ke Duta'!F50</f>
        <v>PRW 4309</v>
      </c>
      <c r="G50" s="8">
        <f>'Harga Beli ke Duta'!G50*1.5</f>
        <v>224805</v>
      </c>
      <c r="I50" s="7">
        <v>248</v>
      </c>
      <c r="J50" s="20" t="str">
        <f>'Harga Beli ke Duta'!J50</f>
        <v>DVD 0717</v>
      </c>
      <c r="K50" s="8">
        <f>'Harga Beli ke Duta'!K50*1.5</f>
        <v>106785</v>
      </c>
      <c r="M50" s="7">
        <v>348</v>
      </c>
      <c r="N50" s="20" t="str">
        <f>'Harga Beli ke Duta'!N50</f>
        <v>DDR 8395</v>
      </c>
      <c r="O50" s="8">
        <f>'Harga Beli ke Duta'!O50*1.5</f>
        <v>69510</v>
      </c>
    </row>
    <row r="51" spans="1:15" ht="9.1999999999999993" customHeight="1">
      <c r="A51" s="7">
        <v>49</v>
      </c>
      <c r="B51" s="20" t="str">
        <f>'Harga Beli ke Duta'!B51</f>
        <v>AMD 0705</v>
      </c>
      <c r="C51" s="8">
        <f>'Harga Beli ke Duta'!C51*1.5</f>
        <v>138180</v>
      </c>
      <c r="E51" s="7">
        <v>149</v>
      </c>
      <c r="F51" s="20" t="str">
        <f>'Harga Beli ke Duta'!F51</f>
        <v>MGN 4308</v>
      </c>
      <c r="G51" s="8">
        <f>'Harga Beli ke Duta'!G51*1.5</f>
        <v>249690</v>
      </c>
      <c r="I51" s="7">
        <v>249</v>
      </c>
      <c r="J51" s="20" t="str">
        <f>'Harga Beli ke Duta'!J51</f>
        <v>DVD 0715</v>
      </c>
      <c r="K51" s="8">
        <f>'Harga Beli ke Duta'!K51*1.5</f>
        <v>106785</v>
      </c>
      <c r="M51" s="7">
        <v>349</v>
      </c>
      <c r="N51" s="20" t="str">
        <f>'Harga Beli ke Duta'!N51</f>
        <v>BNH 8329</v>
      </c>
      <c r="O51" s="8">
        <f>'Harga Beli ke Duta'!O51*1.5</f>
        <v>87674.999999999985</v>
      </c>
    </row>
    <row r="52" spans="1:15" ht="9.1999999999999993" customHeight="1">
      <c r="A52" s="7">
        <v>50</v>
      </c>
      <c r="B52" s="20" t="str">
        <f>'Harga Beli ke Duta'!B52</f>
        <v>IVN 0420</v>
      </c>
      <c r="C52" s="8">
        <f>'Harga Beli ke Duta'!C52*1.5</f>
        <v>128730</v>
      </c>
      <c r="E52" s="7">
        <v>150</v>
      </c>
      <c r="F52" s="20" t="str">
        <f>'Harga Beli ke Duta'!F52</f>
        <v>PRW 4240</v>
      </c>
      <c r="G52" s="8">
        <f>'Harga Beli ke Duta'!G52*1.5</f>
        <v>218295</v>
      </c>
      <c r="I52" s="7">
        <v>250</v>
      </c>
      <c r="J52" s="20" t="str">
        <f>'Harga Beli ke Duta'!J52</f>
        <v>DUL 3265</v>
      </c>
      <c r="K52" s="8">
        <f>'Harga Beli ke Duta'!K52*1.5</f>
        <v>120960</v>
      </c>
      <c r="M52" s="7">
        <v>350</v>
      </c>
      <c r="N52" s="20" t="str">
        <f>'Harga Beli ke Duta'!N52</f>
        <v>DDR 8335</v>
      </c>
      <c r="O52" s="8">
        <f>'Harga Beli ke Duta'!O52*1.5</f>
        <v>84840</v>
      </c>
    </row>
    <row r="53" spans="1:15" ht="9.1999999999999993" customHeight="1">
      <c r="A53" s="7">
        <v>51</v>
      </c>
      <c r="B53" s="20" t="str">
        <f>'Harga Beli ke Duta'!B53</f>
        <v>JJS 0781</v>
      </c>
      <c r="C53" s="8">
        <f>'Harga Beli ke Duta'!C53*1.5</f>
        <v>113400</v>
      </c>
      <c r="E53" s="7">
        <v>151</v>
      </c>
      <c r="F53" s="20" t="str">
        <f>'Harga Beli ke Duta'!F53</f>
        <v>PRW 4304</v>
      </c>
      <c r="G53" s="8">
        <f>'Harga Beli ke Duta'!G53*1.5</f>
        <v>205800</v>
      </c>
      <c r="I53" s="7">
        <v>251</v>
      </c>
      <c r="J53" s="20" t="str">
        <f>'Harga Beli ke Duta'!J53</f>
        <v>DVD 0707</v>
      </c>
      <c r="K53" s="8">
        <f>'Harga Beli ke Duta'!K53*1.5</f>
        <v>109620</v>
      </c>
      <c r="M53" s="7">
        <v>351</v>
      </c>
      <c r="N53" s="20" t="str">
        <f>'Harga Beli ke Duta'!N53</f>
        <v>BNH 8327</v>
      </c>
      <c r="O53" s="8">
        <f>'Harga Beli ke Duta'!O53*1.5</f>
        <v>84840</v>
      </c>
    </row>
    <row r="54" spans="1:15" ht="9.1999999999999993" customHeight="1">
      <c r="A54" s="7">
        <v>52</v>
      </c>
      <c r="B54" s="20" t="str">
        <f>'Harga Beli ke Duta'!B54</f>
        <v>JJS 0594</v>
      </c>
      <c r="C54" s="8">
        <f>'Harga Beli ke Duta'!C54*1.5</f>
        <v>113400</v>
      </c>
      <c r="E54" s="7">
        <v>152</v>
      </c>
      <c r="F54" s="20" t="str">
        <f>'Harga Beli ke Duta'!F54</f>
        <v>DDS 4299</v>
      </c>
      <c r="G54" s="8">
        <f>'Harga Beli ke Duta'!G54*1.5</f>
        <v>226800</v>
      </c>
      <c r="I54" s="7">
        <v>252</v>
      </c>
      <c r="J54" s="20" t="str">
        <f>'Harga Beli ke Duta'!J54</f>
        <v>GUM 0473</v>
      </c>
      <c r="K54" s="8">
        <f>'Harga Beli ke Duta'!K54*1.5</f>
        <v>113400</v>
      </c>
      <c r="M54" s="7">
        <v>352</v>
      </c>
      <c r="N54" s="20" t="str">
        <f>'Harga Beli ke Duta'!N54</f>
        <v>DDR 8334</v>
      </c>
      <c r="O54" s="8">
        <f>'Harga Beli ke Duta'!O54*1.5</f>
        <v>84840</v>
      </c>
    </row>
    <row r="55" spans="1:15" ht="9.1999999999999993" customHeight="1">
      <c r="A55" s="7">
        <v>53</v>
      </c>
      <c r="B55" s="20" t="str">
        <f>'Harga Beli ke Duta'!B55</f>
        <v>GUM 0766</v>
      </c>
      <c r="C55" s="8">
        <f>'Harga Beli ke Duta'!C55*1.5</f>
        <v>122955</v>
      </c>
      <c r="E55" s="7">
        <v>153</v>
      </c>
      <c r="F55" s="20" t="str">
        <f>'Harga Beli ke Duta'!F55</f>
        <v>PRW 4303</v>
      </c>
      <c r="G55" s="8">
        <f>'Harga Beli ke Duta'!G55*1.5</f>
        <v>205800</v>
      </c>
      <c r="I55" s="7">
        <v>253</v>
      </c>
      <c r="J55" s="20" t="str">
        <f>'Harga Beli ke Duta'!J55</f>
        <v>DVD 0708</v>
      </c>
      <c r="K55" s="8">
        <f>'Harga Beli ke Duta'!K55*1.5</f>
        <v>117180</v>
      </c>
      <c r="M55" s="7">
        <v>353</v>
      </c>
      <c r="N55" s="20" t="str">
        <f>'Harga Beli ke Duta'!N55</f>
        <v>BNH 8328</v>
      </c>
      <c r="O55" s="8">
        <f>'Harga Beli ke Duta'!O55*1.5</f>
        <v>84840</v>
      </c>
    </row>
    <row r="56" spans="1:15" ht="9.1999999999999993" customHeight="1">
      <c r="A56" s="7">
        <v>54</v>
      </c>
      <c r="B56" s="20" t="str">
        <f>'Harga Beli ke Duta'!B56</f>
        <v>JJS 0778</v>
      </c>
      <c r="C56" s="8">
        <f>'Harga Beli ke Duta'!C56*1.5</f>
        <v>120960</v>
      </c>
      <c r="E56" s="7">
        <v>154</v>
      </c>
      <c r="F56" s="20" t="str">
        <f>'Harga Beli ke Duta'!F56</f>
        <v>IDR 4232</v>
      </c>
      <c r="G56" s="8">
        <f>'Harga Beli ke Duta'!G56*1.5</f>
        <v>218295</v>
      </c>
      <c r="I56" s="7">
        <v>254</v>
      </c>
      <c r="J56" s="20" t="str">
        <f>'Harga Beli ke Duta'!J56</f>
        <v>DVD 0714</v>
      </c>
      <c r="K56" s="8">
        <f>'Harga Beli ke Duta'!K56*1.5</f>
        <v>117180</v>
      </c>
      <c r="M56" s="7">
        <v>354</v>
      </c>
      <c r="N56" s="20" t="str">
        <f>'Harga Beli ke Duta'!N56</f>
        <v>IMN 8312</v>
      </c>
      <c r="O56" s="8">
        <f>'Harga Beli ke Duta'!O56*1.5</f>
        <v>90614.999999999985</v>
      </c>
    </row>
    <row r="57" spans="1:15" ht="9.1999999999999993" customHeight="1">
      <c r="A57" s="7">
        <v>55</v>
      </c>
      <c r="B57" s="20" t="str">
        <f>'Harga Beli ke Duta'!B57</f>
        <v>IVN 0421</v>
      </c>
      <c r="C57" s="8">
        <f>'Harga Beli ke Duta'!C57*1.5</f>
        <v>128730</v>
      </c>
      <c r="E57" s="7">
        <v>155</v>
      </c>
      <c r="F57" s="20" t="str">
        <f>'Harga Beli ke Duta'!F57</f>
        <v>PRW 4291</v>
      </c>
      <c r="G57" s="8">
        <f>'Harga Beli ke Duta'!G57*1.5</f>
        <v>205800</v>
      </c>
      <c r="I57" s="7">
        <v>255</v>
      </c>
      <c r="J57" s="20" t="str">
        <f>'Harga Beli ke Duta'!J57</f>
        <v>DVD 0709</v>
      </c>
      <c r="K57" s="8">
        <f>'Harga Beli ke Duta'!K57*1.5</f>
        <v>120960</v>
      </c>
      <c r="M57" s="7">
        <v>355</v>
      </c>
      <c r="N57" s="20" t="str">
        <f>'Harga Beli ke Duta'!N57</f>
        <v>DDR 8333</v>
      </c>
      <c r="O57" s="8">
        <f>'Harga Beli ke Duta'!O57*1.5</f>
        <v>84840</v>
      </c>
    </row>
    <row r="58" spans="1:15" ht="9.1999999999999993" customHeight="1">
      <c r="A58" s="7">
        <v>56</v>
      </c>
      <c r="B58" s="20" t="str">
        <f>'Harga Beli ke Duta'!B58</f>
        <v>RDH 0786</v>
      </c>
      <c r="C58" s="8">
        <f>'Harga Beli ke Duta'!C58*1.5</f>
        <v>122955</v>
      </c>
      <c r="E58" s="7">
        <v>156</v>
      </c>
      <c r="F58" s="20" t="str">
        <f>'Harga Beli ke Duta'!F58</f>
        <v>IDR 4233</v>
      </c>
      <c r="G58" s="8">
        <f>'Harga Beli ke Duta'!G58*1.5</f>
        <v>218295</v>
      </c>
      <c r="I58" s="7">
        <v>256</v>
      </c>
      <c r="J58" s="20" t="str">
        <f>'Harga Beli ke Duta'!J58</f>
        <v>JJS 0780</v>
      </c>
      <c r="K58" s="8">
        <f>'Harga Beli ke Duta'!K58*1.5</f>
        <v>120960</v>
      </c>
      <c r="M58" s="7">
        <v>356</v>
      </c>
      <c r="N58" s="20" t="str">
        <f>'Harga Beli ke Duta'!N58</f>
        <v>DNS 8396</v>
      </c>
      <c r="O58" s="8">
        <f>'Harga Beli ke Duta'!O58*1.5</f>
        <v>88619.999999999985</v>
      </c>
    </row>
    <row r="59" spans="1:15" ht="9.1999999999999993" customHeight="1">
      <c r="A59" s="7">
        <v>57</v>
      </c>
      <c r="B59" s="20" t="str">
        <f>'Harga Beli ke Duta'!B59</f>
        <v>IGN 0506</v>
      </c>
      <c r="C59" s="8">
        <f>'Harga Beli ke Duta'!C59*1.5</f>
        <v>125790</v>
      </c>
      <c r="E59" s="7">
        <v>157</v>
      </c>
      <c r="F59" s="20" t="str">
        <f>'Harga Beli ke Duta'!F59</f>
        <v>ADN 4267</v>
      </c>
      <c r="G59" s="8">
        <f>'Harga Beli ke Duta'!G59*1.5</f>
        <v>166845</v>
      </c>
      <c r="I59" s="7">
        <v>257</v>
      </c>
      <c r="J59" s="20" t="str">
        <f>'Harga Beli ke Duta'!J59</f>
        <v>DVD 0743</v>
      </c>
      <c r="K59" s="8">
        <f>'Harga Beli ke Duta'!K59*1.5</f>
        <v>117180</v>
      </c>
      <c r="M59" s="7">
        <v>357</v>
      </c>
      <c r="N59" s="20" t="str">
        <f>'Harga Beli ke Duta'!N59</f>
        <v>GRL 6128</v>
      </c>
      <c r="O59" s="8">
        <f>'Harga Beli ke Duta'!O59*1.5</f>
        <v>237300</v>
      </c>
    </row>
    <row r="60" spans="1:15" ht="9.1999999999999993" customHeight="1">
      <c r="A60" s="7">
        <v>58</v>
      </c>
      <c r="B60" s="20" t="str">
        <f>'Harga Beli ke Duta'!B60</f>
        <v>JJS 0782</v>
      </c>
      <c r="C60" s="8">
        <f>'Harga Beli ke Duta'!C60*1.5</f>
        <v>120960</v>
      </c>
      <c r="E60" s="7">
        <v>158</v>
      </c>
      <c r="F60" s="20" t="str">
        <f>'Harga Beli ke Duta'!F60</f>
        <v>JAK 4283</v>
      </c>
      <c r="G60" s="8">
        <f>'Harga Beli ke Duta'!G60*1.5</f>
        <v>192569.99999999997</v>
      </c>
      <c r="I60" s="7">
        <v>258</v>
      </c>
      <c r="J60" s="20" t="str">
        <f>'Harga Beli ke Duta'!J60</f>
        <v>DNW 5250</v>
      </c>
      <c r="K60" s="8">
        <f>'Harga Beli ke Duta'!K60*1.5</f>
        <v>175349.99999999997</v>
      </c>
      <c r="M60" s="7">
        <v>358</v>
      </c>
      <c r="N60" s="20" t="str">
        <f>'Harga Beli ke Duta'!N60</f>
        <v>MOH 6135</v>
      </c>
      <c r="O60" s="8">
        <f>'Harga Beli ke Duta'!O60*1.5</f>
        <v>192569.99999999997</v>
      </c>
    </row>
    <row r="61" spans="1:15" ht="9.1999999999999993" customHeight="1">
      <c r="A61" s="7">
        <v>59</v>
      </c>
      <c r="B61" s="20" t="str">
        <f>'Harga Beli ke Duta'!B61</f>
        <v>JJS 0776</v>
      </c>
      <c r="C61" s="8">
        <f>'Harga Beli ke Duta'!C61*1.5</f>
        <v>133455</v>
      </c>
      <c r="E61" s="7">
        <v>159</v>
      </c>
      <c r="F61" s="20" t="str">
        <f>'Harga Beli ke Duta'!F61</f>
        <v>WRN 2197</v>
      </c>
      <c r="G61" s="8">
        <f>'Harga Beli ke Duta'!G61*1.5</f>
        <v>109620</v>
      </c>
      <c r="I61" s="7">
        <v>259</v>
      </c>
      <c r="J61" s="20" t="str">
        <f>'Harga Beli ke Duta'!J61</f>
        <v>DNW 5287</v>
      </c>
      <c r="K61" s="8">
        <f>'Harga Beli ke Duta'!K61*1.5</f>
        <v>166845</v>
      </c>
      <c r="M61" s="7">
        <v>359</v>
      </c>
      <c r="N61" s="20" t="str">
        <f>'Harga Beli ke Duta'!N61</f>
        <v>MOH 6133</v>
      </c>
      <c r="O61" s="8">
        <f>'Harga Beli ke Duta'!O61*1.5</f>
        <v>192569.99999999997</v>
      </c>
    </row>
    <row r="62" spans="1:15" ht="9.1999999999999993" customHeight="1">
      <c r="A62" s="7">
        <v>60</v>
      </c>
      <c r="B62" s="20" t="str">
        <f>'Harga Beli ke Duta'!B62</f>
        <v>JJS 0775</v>
      </c>
      <c r="C62" s="8">
        <f>'Harga Beli ke Duta'!C62*1.5</f>
        <v>131565</v>
      </c>
      <c r="E62" s="7">
        <v>160</v>
      </c>
      <c r="F62" s="20" t="str">
        <f>'Harga Beli ke Duta'!F62</f>
        <v>MRZ 2191</v>
      </c>
      <c r="G62" s="8">
        <f>'Harga Beli ke Duta'!G62*1.5</f>
        <v>94394.999999999985</v>
      </c>
      <c r="I62" s="7">
        <v>260</v>
      </c>
      <c r="J62" s="20" t="str">
        <f>'Harga Beli ke Duta'!J62</f>
        <v>DUL 5288</v>
      </c>
      <c r="K62" s="8">
        <f>'Harga Beli ke Duta'!K62*1.5</f>
        <v>180179.99999999997</v>
      </c>
      <c r="M62" s="7">
        <v>360</v>
      </c>
      <c r="N62" s="20" t="str">
        <f>'Harga Beli ke Duta'!N62</f>
        <v>AGN 6049</v>
      </c>
      <c r="O62" s="8">
        <f>'Harga Beli ke Duta'!O62*1.5</f>
        <v>192989.99999999997</v>
      </c>
    </row>
    <row r="63" spans="1:15" ht="9.1999999999999993" customHeight="1">
      <c r="A63" s="7">
        <v>61</v>
      </c>
      <c r="B63" s="20" t="str">
        <f>'Harga Beli ke Duta'!B63</f>
        <v>JJS 0774</v>
      </c>
      <c r="C63" s="8">
        <f>'Harga Beli ke Duta'!C63*1.5</f>
        <v>131565</v>
      </c>
      <c r="E63" s="7">
        <v>161</v>
      </c>
      <c r="F63" s="20" t="str">
        <f>'Harga Beli ke Duta'!F63</f>
        <v>WRN 2194</v>
      </c>
      <c r="G63" s="8">
        <f>'Harga Beli ke Duta'!G63*1.5</f>
        <v>109620</v>
      </c>
      <c r="I63" s="7">
        <v>261</v>
      </c>
      <c r="J63" s="20" t="str">
        <f>'Harga Beli ke Duta'!J63</f>
        <v>DUL 3297</v>
      </c>
      <c r="K63" s="8">
        <f>'Harga Beli ke Duta'!K63*1.5</f>
        <v>142065</v>
      </c>
      <c r="M63" s="7">
        <v>361</v>
      </c>
      <c r="N63" s="20" t="str">
        <f>'Harga Beli ke Duta'!N63</f>
        <v>MLY 6131</v>
      </c>
      <c r="O63" s="8">
        <f>'Harga Beli ke Duta'!O63*1.5</f>
        <v>189734.99999999997</v>
      </c>
    </row>
    <row r="64" spans="1:15" ht="9.1999999999999993" customHeight="1">
      <c r="A64" s="7">
        <v>62</v>
      </c>
      <c r="B64" s="20" t="str">
        <f>'Harga Beli ke Duta'!B64</f>
        <v>ADG 5286</v>
      </c>
      <c r="C64" s="8">
        <f>'Harga Beli ke Duta'!C64*1.5</f>
        <v>175349.99999999997</v>
      </c>
      <c r="E64" s="7">
        <v>162</v>
      </c>
      <c r="F64" s="20" t="str">
        <f>'Harga Beli ke Duta'!F64</f>
        <v>WRN 2192</v>
      </c>
      <c r="G64" s="8">
        <f>'Harga Beli ke Duta'!G64*1.5</f>
        <v>113400</v>
      </c>
      <c r="I64" s="7">
        <v>262</v>
      </c>
      <c r="J64" s="20" t="str">
        <f>'Harga Beli ke Duta'!J64</f>
        <v>DUL 3302</v>
      </c>
      <c r="K64" s="8">
        <f>'Harga Beli ke Duta'!K64*1.5</f>
        <v>147735</v>
      </c>
      <c r="M64" s="7">
        <v>362</v>
      </c>
      <c r="N64" s="20" t="str">
        <f>'Harga Beli ke Duta'!N64</f>
        <v>AGN 6017</v>
      </c>
      <c r="O64" s="8">
        <f>'Harga Beli ke Duta'!O64*1.5</f>
        <v>161070</v>
      </c>
    </row>
    <row r="65" spans="1:15" ht="9.1999999999999993" customHeight="1">
      <c r="A65" s="7">
        <v>63</v>
      </c>
      <c r="B65" s="20" t="str">
        <f>'Harga Beli ke Duta'!B65</f>
        <v>ADG 0793</v>
      </c>
      <c r="C65" s="8">
        <f>'Harga Beli ke Duta'!C65*1.5</f>
        <v>166845</v>
      </c>
      <c r="E65" s="7">
        <v>163</v>
      </c>
      <c r="F65" s="20" t="str">
        <f>'Harga Beli ke Duta'!F65</f>
        <v>WRN 2195</v>
      </c>
      <c r="G65" s="8">
        <f>'Harga Beli ke Duta'!G65*1.5</f>
        <v>109620</v>
      </c>
      <c r="I65" s="7">
        <v>263</v>
      </c>
      <c r="J65" s="20" t="str">
        <f>'Harga Beli ke Duta'!J65</f>
        <v>DUL 3298</v>
      </c>
      <c r="K65" s="8">
        <f>'Harga Beli ke Duta'!K65*1.5</f>
        <v>152565</v>
      </c>
      <c r="M65" s="7">
        <v>363</v>
      </c>
      <c r="N65" s="20" t="str">
        <f>'Harga Beli ke Duta'!N65</f>
        <v>TNO 6138</v>
      </c>
      <c r="O65" s="8">
        <f>'Harga Beli ke Duta'!O65*1.5</f>
        <v>154455</v>
      </c>
    </row>
    <row r="66" spans="1:15" ht="9.1999999999999993" customHeight="1">
      <c r="A66" s="7">
        <v>64</v>
      </c>
      <c r="B66" s="20" t="str">
        <f>'Harga Beli ke Duta'!B66</f>
        <v>ADG 0792</v>
      </c>
      <c r="C66" s="8">
        <f>'Harga Beli ke Duta'!C66*1.5</f>
        <v>154455</v>
      </c>
      <c r="E66" s="7">
        <v>164</v>
      </c>
      <c r="F66" s="20" t="str">
        <f>'Harga Beli ke Duta'!F66</f>
        <v>WRN 2128</v>
      </c>
      <c r="G66" s="8">
        <f>'Harga Beli ke Duta'!G66*1.5</f>
        <v>106785</v>
      </c>
      <c r="I66" s="7">
        <v>264</v>
      </c>
      <c r="J66" s="20" t="str">
        <f>'Harga Beli ke Duta'!J66</f>
        <v>DUL 3271</v>
      </c>
      <c r="K66" s="8">
        <f>'Harga Beli ke Duta'!K66*1.5</f>
        <v>146685</v>
      </c>
      <c r="M66" s="7">
        <v>364</v>
      </c>
      <c r="N66" s="20" t="str">
        <f>'Harga Beli ke Duta'!N66</f>
        <v>AGH 6046</v>
      </c>
      <c r="O66" s="8">
        <f>'Harga Beli ke Duta'!O66*1.5</f>
        <v>151620</v>
      </c>
    </row>
    <row r="67" spans="1:15" ht="9.1999999999999993" customHeight="1">
      <c r="A67" s="7">
        <v>65</v>
      </c>
      <c r="B67" s="20" t="str">
        <f>'Harga Beli ke Duta'!B67</f>
        <v>ADG 0389</v>
      </c>
      <c r="C67" s="8">
        <f>'Harga Beli ke Duta'!C67*1.5</f>
        <v>133455</v>
      </c>
      <c r="E67" s="7">
        <v>165</v>
      </c>
      <c r="F67" s="20" t="str">
        <f>'Harga Beli ke Duta'!F67</f>
        <v>MRZ 2188</v>
      </c>
      <c r="G67" s="8">
        <f>'Harga Beli ke Duta'!G67*1.5</f>
        <v>94394.999999999985</v>
      </c>
      <c r="I67" s="7">
        <v>265</v>
      </c>
      <c r="J67" s="20" t="str">
        <f>'Harga Beli ke Duta'!J67</f>
        <v>HSB 3283</v>
      </c>
      <c r="K67" s="8">
        <f>'Harga Beli ke Duta'!K67*1.5</f>
        <v>135345</v>
      </c>
      <c r="M67" s="7">
        <v>365</v>
      </c>
      <c r="N67" s="20" t="str">
        <f>'Harga Beli ke Duta'!N67</f>
        <v>LLT 6061</v>
      </c>
      <c r="O67" s="8">
        <f>'Harga Beli ke Duta'!O67*1.5</f>
        <v>205905</v>
      </c>
    </row>
    <row r="68" spans="1:15" ht="9.1999999999999993" customHeight="1">
      <c r="A68" s="7">
        <v>66</v>
      </c>
      <c r="B68" s="20" t="str">
        <f>'Harga Beli ke Duta'!B68</f>
        <v>ADG 0607</v>
      </c>
      <c r="C68" s="8">
        <f>'Harga Beli ke Duta'!C68*1.5</f>
        <v>133455</v>
      </c>
      <c r="E68" s="7">
        <v>166</v>
      </c>
      <c r="F68" s="20" t="str">
        <f>'Harga Beli ke Duta'!F68</f>
        <v>WRN 2148</v>
      </c>
      <c r="G68" s="8">
        <f>'Harga Beli ke Duta'!G68*1.5</f>
        <v>112455</v>
      </c>
      <c r="I68" s="7">
        <v>266</v>
      </c>
      <c r="J68" s="20" t="str">
        <f>'Harga Beli ke Duta'!J68</f>
        <v>HSB 3281</v>
      </c>
      <c r="K68" s="8">
        <f>'Harga Beli ke Duta'!K68*1.5</f>
        <v>154455</v>
      </c>
      <c r="M68" s="7">
        <v>366</v>
      </c>
      <c r="N68" s="20" t="str">
        <f>'Harga Beli ke Duta'!N68</f>
        <v>SNY 6078</v>
      </c>
      <c r="O68" s="8">
        <f>'Harga Beli ke Duta'!O68*1.5</f>
        <v>205905</v>
      </c>
    </row>
    <row r="69" spans="1:15" ht="9.1999999999999993" customHeight="1">
      <c r="A69" s="7">
        <v>67</v>
      </c>
      <c r="B69" s="20" t="str">
        <f>'Harga Beli ke Duta'!B69</f>
        <v>GUM 0608</v>
      </c>
      <c r="C69" s="8">
        <f>'Harga Beli ke Duta'!C69*1.5</f>
        <v>134400</v>
      </c>
      <c r="E69" s="7">
        <v>167</v>
      </c>
      <c r="F69" s="20" t="str">
        <f>'Harga Beli ke Duta'!F69</f>
        <v>WRN 2196</v>
      </c>
      <c r="G69" s="8">
        <f>'Harga Beli ke Duta'!G69*1.5</f>
        <v>109620</v>
      </c>
      <c r="I69" s="7">
        <v>267</v>
      </c>
      <c r="J69" s="20" t="str">
        <f>'Harga Beli ke Duta'!J69</f>
        <v>HSB 3284</v>
      </c>
      <c r="K69" s="8">
        <f>'Harga Beli ke Duta'!K69*1.5</f>
        <v>154455</v>
      </c>
      <c r="M69" s="7">
        <v>367</v>
      </c>
      <c r="N69" s="20" t="str">
        <f>'Harga Beli ke Duta'!N69</f>
        <v>MLY 6130</v>
      </c>
      <c r="O69" s="8">
        <f>'Harga Beli ke Duta'!O69*1.5</f>
        <v>185849.99999999997</v>
      </c>
    </row>
    <row r="70" spans="1:15" ht="9.1999999999999993" customHeight="1">
      <c r="A70" s="7">
        <v>68</v>
      </c>
      <c r="B70" s="20" t="str">
        <f>'Harga Beli ke Duta'!B70</f>
        <v>ADG 0387</v>
      </c>
      <c r="C70" s="8">
        <f>'Harga Beli ke Duta'!C70*1.5</f>
        <v>133455</v>
      </c>
      <c r="E70" s="7">
        <v>168</v>
      </c>
      <c r="F70" s="20" t="str">
        <f>'Harga Beli ke Duta'!F70</f>
        <v>MRZ 2183</v>
      </c>
      <c r="G70" s="8">
        <f>'Harga Beli ke Duta'!G70*1.5</f>
        <v>94394.999999999985</v>
      </c>
      <c r="I70" s="7">
        <v>268</v>
      </c>
      <c r="J70" s="20" t="str">
        <f>'Harga Beli ke Duta'!J70</f>
        <v>DNW 3261</v>
      </c>
      <c r="K70" s="8">
        <f>'Harga Beli ke Duta'!K70*1.5</f>
        <v>175349.99999999997</v>
      </c>
      <c r="M70" s="7">
        <v>368</v>
      </c>
      <c r="N70" s="20" t="str">
        <f>'Harga Beli ke Duta'!N70</f>
        <v>MOH 6134</v>
      </c>
      <c r="O70" s="8">
        <f>'Harga Beli ke Duta'!O70*1.5</f>
        <v>192569.99999999997</v>
      </c>
    </row>
    <row r="71" spans="1:15" ht="9.1999999999999993" customHeight="1">
      <c r="A71" s="7">
        <v>69</v>
      </c>
      <c r="B71" s="20" t="str">
        <f>'Harga Beli ke Duta'!B71</f>
        <v>ADG 0791</v>
      </c>
      <c r="C71" s="8">
        <f>'Harga Beli ke Duta'!C71*1.5</f>
        <v>142065</v>
      </c>
      <c r="E71" s="7">
        <v>169</v>
      </c>
      <c r="F71" s="20" t="str">
        <f>'Harga Beli ke Duta'!F71</f>
        <v>MRZ 2190</v>
      </c>
      <c r="G71" s="8">
        <f>'Harga Beli ke Duta'!G71*1.5</f>
        <v>94394.999999999985</v>
      </c>
      <c r="I71" s="7">
        <v>269</v>
      </c>
      <c r="J71" s="20" t="str">
        <f>'Harga Beli ke Duta'!J71</f>
        <v>DUL 3299</v>
      </c>
      <c r="K71" s="8">
        <f>'Harga Beli ke Duta'!K71*1.5</f>
        <v>147735</v>
      </c>
      <c r="M71" s="7">
        <v>369</v>
      </c>
      <c r="N71" s="20" t="str">
        <f>'Harga Beli ke Duta'!N71</f>
        <v>MLY 6086</v>
      </c>
      <c r="O71" s="8">
        <f>'Harga Beli ke Duta'!O71*1.5</f>
        <v>195404.99999999997</v>
      </c>
    </row>
    <row r="72" spans="1:15" ht="9.1999999999999993" customHeight="1">
      <c r="A72" s="7">
        <v>70</v>
      </c>
      <c r="B72" s="20" t="str">
        <f>'Harga Beli ke Duta'!B72</f>
        <v>ADG 0599</v>
      </c>
      <c r="C72" s="8">
        <f>'Harga Beli ke Duta'!C72*1.5</f>
        <v>133455</v>
      </c>
      <c r="E72" s="7">
        <v>170</v>
      </c>
      <c r="F72" s="20" t="str">
        <f>'Harga Beli ke Duta'!F72</f>
        <v>ZUK 9446</v>
      </c>
      <c r="G72" s="8">
        <f>'Harga Beli ke Duta'!G72*1.5</f>
        <v>186689.99999999997</v>
      </c>
      <c r="I72" s="7">
        <v>270</v>
      </c>
      <c r="J72" s="20" t="str">
        <f>'Harga Beli ke Duta'!J72</f>
        <v>GIN 3280</v>
      </c>
      <c r="K72" s="8">
        <f>'Harga Beli ke Duta'!K72*1.5</f>
        <v>142065</v>
      </c>
      <c r="M72" s="7">
        <v>370</v>
      </c>
      <c r="N72" s="20" t="str">
        <f>'Harga Beli ke Duta'!N72</f>
        <v>AGH 6099</v>
      </c>
      <c r="O72" s="8">
        <f>'Harga Beli ke Duta'!O72*1.5</f>
        <v>192569.99999999997</v>
      </c>
    </row>
    <row r="73" spans="1:15" ht="9.1999999999999993" customHeight="1">
      <c r="A73" s="7">
        <v>71</v>
      </c>
      <c r="B73" s="20" t="str">
        <f>'Harga Beli ke Duta'!B73</f>
        <v>NIK 5296</v>
      </c>
      <c r="C73" s="8">
        <f>'Harga Beli ke Duta'!C73*1.5</f>
        <v>200130</v>
      </c>
      <c r="E73" s="7">
        <v>171</v>
      </c>
      <c r="F73" s="20" t="str">
        <f>'Harga Beli ke Duta'!F73</f>
        <v>RZY 9437</v>
      </c>
      <c r="G73" s="8">
        <f>'Harga Beli ke Duta'!G73*1.5</f>
        <v>170625</v>
      </c>
      <c r="I73" s="7">
        <v>271</v>
      </c>
      <c r="J73" s="20" t="str">
        <f>'Harga Beli ke Duta'!J73</f>
        <v>DUL 3263</v>
      </c>
      <c r="K73" s="8">
        <f>'Harga Beli ke Duta'!K73*1.5</f>
        <v>160125</v>
      </c>
      <c r="M73" s="7">
        <v>371</v>
      </c>
      <c r="N73" s="20" t="str">
        <f>'Harga Beli ke Duta'!N73</f>
        <v>SNY 6079</v>
      </c>
      <c r="O73" s="8">
        <f>'Harga Beli ke Duta'!O73*1.5</f>
        <v>211575</v>
      </c>
    </row>
    <row r="74" spans="1:15" ht="9.1999999999999993" customHeight="1">
      <c r="A74" s="7">
        <v>72</v>
      </c>
      <c r="B74" s="20" t="str">
        <f>'Harga Beli ke Duta'!B74</f>
        <v>NIK 5261</v>
      </c>
      <c r="C74" s="8">
        <f>'Harga Beli ke Duta'!C74*1.5</f>
        <v>192569.99999999997</v>
      </c>
      <c r="E74" s="7">
        <v>172</v>
      </c>
      <c r="F74" s="20" t="str">
        <f>'Harga Beli ke Duta'!F74</f>
        <v>ZUK 9414</v>
      </c>
      <c r="G74" s="8">
        <f>'Harga Beli ke Duta'!G74*1.5</f>
        <v>166845</v>
      </c>
      <c r="I74" s="7">
        <v>272</v>
      </c>
      <c r="J74" s="20" t="str">
        <f>'Harga Beli ke Duta'!J74</f>
        <v>DUL 3236</v>
      </c>
      <c r="K74" s="8">
        <f>'Harga Beli ke Duta'!K74*1.5</f>
        <v>161070</v>
      </c>
      <c r="M74" s="7">
        <v>372</v>
      </c>
      <c r="N74" s="20" t="str">
        <f>'Harga Beli ke Duta'!N74</f>
        <v>JJO 6129</v>
      </c>
      <c r="O74" s="8">
        <f>'Harga Beli ke Duta'!O74*1.5</f>
        <v>211575</v>
      </c>
    </row>
    <row r="75" spans="1:15" ht="9.1999999999999993" customHeight="1">
      <c r="A75" s="7">
        <v>73</v>
      </c>
      <c r="B75" s="20" t="str">
        <f>'Harga Beli ke Duta'!B75</f>
        <v>NIK 5292</v>
      </c>
      <c r="C75" s="8">
        <f>'Harga Beli ke Duta'!C75*1.5</f>
        <v>198240</v>
      </c>
      <c r="E75" s="7">
        <v>173</v>
      </c>
      <c r="F75" s="20" t="str">
        <f>'Harga Beli ke Duta'!F75</f>
        <v>ZUK 9415</v>
      </c>
      <c r="G75" s="8">
        <f>'Harga Beli ke Duta'!G75*1.5</f>
        <v>166845</v>
      </c>
      <c r="I75" s="7">
        <v>273</v>
      </c>
      <c r="J75" s="20" t="str">
        <f>'Harga Beli ke Duta'!J75</f>
        <v>ADN 3249</v>
      </c>
      <c r="K75" s="8">
        <f>'Harga Beli ke Duta'!K75*1.5</f>
        <v>192569.99999999997</v>
      </c>
      <c r="M75" s="7">
        <v>373</v>
      </c>
      <c r="N75" s="20" t="str">
        <f>'Harga Beli ke Duta'!N75</f>
        <v>AGN 6105</v>
      </c>
      <c r="O75" s="8">
        <f>'Harga Beli ke Duta'!O75*1.5</f>
        <v>167265</v>
      </c>
    </row>
    <row r="76" spans="1:15" ht="9.1999999999999993" customHeight="1">
      <c r="A76" s="7">
        <v>74</v>
      </c>
      <c r="B76" s="20" t="str">
        <f>'Harga Beli ke Duta'!B76</f>
        <v>NIK 5290</v>
      </c>
      <c r="C76" s="8">
        <f>'Harga Beli ke Duta'!C76*1.5</f>
        <v>192569.99999999997</v>
      </c>
      <c r="E76" s="7">
        <v>174</v>
      </c>
      <c r="F76" s="20" t="str">
        <f>'Harga Beli ke Duta'!F76</f>
        <v>RZY 9438</v>
      </c>
      <c r="G76" s="8">
        <f>'Harga Beli ke Duta'!G76*1.5</f>
        <v>165795</v>
      </c>
      <c r="I76" s="7">
        <v>274</v>
      </c>
      <c r="J76" s="20" t="str">
        <f>'Harga Beli ke Duta'!J76</f>
        <v>DUL 3301</v>
      </c>
      <c r="K76" s="8">
        <f>'Harga Beli ke Duta'!K76*1.5</f>
        <v>225855</v>
      </c>
      <c r="M76" s="7">
        <v>374</v>
      </c>
      <c r="N76" s="20" t="str">
        <f>'Harga Beli ke Duta'!N76</f>
        <v>AGH 6104</v>
      </c>
      <c r="O76" s="8">
        <f>'Harga Beli ke Duta'!O76*1.5</f>
        <v>157290</v>
      </c>
    </row>
    <row r="77" spans="1:15" ht="9.1999999999999993" customHeight="1">
      <c r="A77" s="7">
        <v>75</v>
      </c>
      <c r="B77" s="20" t="str">
        <f>'Harga Beli ke Duta'!B77</f>
        <v>WAW 5274</v>
      </c>
      <c r="C77" s="8">
        <f>'Harga Beli ke Duta'!C77*1.5</f>
        <v>187634.99999999997</v>
      </c>
      <c r="E77" s="7">
        <v>175</v>
      </c>
      <c r="F77" s="20" t="str">
        <f>'Harga Beli ke Duta'!F77</f>
        <v>MBR 9435</v>
      </c>
      <c r="G77" s="8">
        <f>'Harga Beli ke Duta'!G77*1.5</f>
        <v>199185</v>
      </c>
      <c r="I77" s="7">
        <v>275</v>
      </c>
      <c r="J77" s="20" t="str">
        <f>'Harga Beli ke Duta'!J77</f>
        <v>DNW 3307</v>
      </c>
      <c r="K77" s="8">
        <f>'Harga Beli ke Duta'!K77*1.5</f>
        <v>164850</v>
      </c>
      <c r="M77" s="7">
        <v>375</v>
      </c>
      <c r="N77" s="20" t="str">
        <f>'Harga Beli ke Duta'!N77</f>
        <v>YYT 7355</v>
      </c>
      <c r="O77" s="8">
        <f>'Harga Beli ke Duta'!O77*1.5</f>
        <v>133455</v>
      </c>
    </row>
    <row r="78" spans="1:15" ht="9.1999999999999993" customHeight="1">
      <c r="A78" s="7">
        <v>76</v>
      </c>
      <c r="B78" s="20" t="str">
        <f>'Harga Beli ke Duta'!B78</f>
        <v>WAW 5298</v>
      </c>
      <c r="C78" s="8">
        <f>'Harga Beli ke Duta'!C78*1.5</f>
        <v>189734.99999999997</v>
      </c>
      <c r="E78" s="7">
        <v>176</v>
      </c>
      <c r="F78" s="20" t="str">
        <f>'Harga Beli ke Duta'!F78</f>
        <v>ZUK 9447</v>
      </c>
      <c r="G78" s="8">
        <f>'Harga Beli ke Duta'!G78*1.5</f>
        <v>192569.99999999997</v>
      </c>
      <c r="I78" s="7">
        <v>276</v>
      </c>
      <c r="J78" s="20" t="str">
        <f>'Harga Beli ke Duta'!J78</f>
        <v>DUL 3304</v>
      </c>
      <c r="K78" s="8">
        <f>'Harga Beli ke Duta'!K78*1.5</f>
        <v>161070</v>
      </c>
      <c r="M78" s="7">
        <v>376</v>
      </c>
      <c r="N78" s="20" t="str">
        <f>'Harga Beli ke Duta'!N78</f>
        <v>YYT 7337</v>
      </c>
      <c r="O78" s="8">
        <f>'Harga Beli ke Duta'!O78*1.5</f>
        <v>128730</v>
      </c>
    </row>
    <row r="79" spans="1:15" ht="9.1999999999999993" customHeight="1">
      <c r="A79" s="7">
        <v>77</v>
      </c>
      <c r="B79" s="20" t="str">
        <f>'Harga Beli ke Duta'!B79</f>
        <v>ADN 5247</v>
      </c>
      <c r="C79" s="8">
        <f>'Harga Beli ke Duta'!C79*1.5</f>
        <v>205800</v>
      </c>
      <c r="E79" s="7">
        <v>177</v>
      </c>
      <c r="F79" s="20" t="str">
        <f>'Harga Beli ke Duta'!F79</f>
        <v>DNZ 9364</v>
      </c>
      <c r="G79" s="8">
        <f>'Harga Beli ke Duta'!G79*1.5</f>
        <v>144900</v>
      </c>
      <c r="I79" s="7">
        <v>277</v>
      </c>
      <c r="J79" s="20" t="str">
        <f>'Harga Beli ke Duta'!J79</f>
        <v>DNW 3308</v>
      </c>
      <c r="K79" s="8">
        <f>'Harga Beli ke Duta'!K79*1.5</f>
        <v>175349.99999999997</v>
      </c>
      <c r="M79" s="7">
        <v>377</v>
      </c>
      <c r="N79" s="20" t="str">
        <f>'Harga Beli ke Duta'!N79</f>
        <v>DCS 7304</v>
      </c>
      <c r="O79" s="8">
        <f>'Harga Beli ke Duta'!O79*1.5</f>
        <v>136185</v>
      </c>
    </row>
    <row r="80" spans="1:15" ht="9.1999999999999993" customHeight="1">
      <c r="A80" s="7">
        <v>78</v>
      </c>
      <c r="B80" s="20" t="str">
        <f>'Harga Beli ke Duta'!B80</f>
        <v>NIK 5293</v>
      </c>
      <c r="C80" s="8">
        <f>'Harga Beli ke Duta'!C80*1.5</f>
        <v>192569.99999999997</v>
      </c>
      <c r="E80" s="7">
        <v>178</v>
      </c>
      <c r="F80" s="20" t="str">
        <f>'Harga Beli ke Duta'!F80</f>
        <v>MBR 9436</v>
      </c>
      <c r="G80" s="8">
        <f>'Harga Beli ke Duta'!G80*1.5</f>
        <v>186794.99999999997</v>
      </c>
      <c r="I80" s="7">
        <v>278</v>
      </c>
      <c r="J80" s="20" t="str">
        <f>'Harga Beli ke Duta'!J80</f>
        <v>DUL 3295</v>
      </c>
      <c r="K80" s="8">
        <f>'Harga Beli ke Duta'!K80*1.5</f>
        <v>161070</v>
      </c>
      <c r="M80" s="7">
        <v>378</v>
      </c>
      <c r="N80" s="20" t="str">
        <f>'Harga Beli ke Duta'!N80</f>
        <v>DCS 7299</v>
      </c>
      <c r="O80" s="8">
        <f>'Harga Beli ke Duta'!O80*1.5</f>
        <v>166845</v>
      </c>
    </row>
    <row r="81" spans="1:15" ht="9.1999999999999993" customHeight="1">
      <c r="A81" s="7">
        <v>79</v>
      </c>
      <c r="B81" s="20" t="str">
        <f>'Harga Beli ke Duta'!B81</f>
        <v>YON 5198</v>
      </c>
      <c r="C81" s="8">
        <f>'Harga Beli ke Duta'!C81*1.5</f>
        <v>189734.99999999997</v>
      </c>
      <c r="E81" s="7">
        <v>179</v>
      </c>
      <c r="F81" s="20" t="str">
        <f>'Harga Beli ke Duta'!F81</f>
        <v>ZRN 9441</v>
      </c>
      <c r="G81" s="8">
        <f>'Harga Beli ke Duta'!G81*1.5</f>
        <v>200130</v>
      </c>
      <c r="I81" s="7">
        <v>279</v>
      </c>
      <c r="J81" s="20" t="str">
        <f>'Harga Beli ke Duta'!J81</f>
        <v>DNW 3309</v>
      </c>
      <c r="K81" s="8">
        <f>'Harga Beli ke Duta'!K81*1.5</f>
        <v>162015</v>
      </c>
      <c r="M81" s="7">
        <v>379</v>
      </c>
      <c r="N81" s="20" t="str">
        <f>'Harga Beli ke Duta'!N81</f>
        <v>YYT 7338</v>
      </c>
      <c r="O81" s="8">
        <f>'Harga Beli ke Duta'!O81*1.5</f>
        <v>128730</v>
      </c>
    </row>
    <row r="82" spans="1:15" ht="9.1999999999999993" customHeight="1">
      <c r="A82" s="7">
        <v>80</v>
      </c>
      <c r="B82" s="20" t="str">
        <f>'Harga Beli ke Duta'!B82</f>
        <v>WAW 5278</v>
      </c>
      <c r="C82" s="8">
        <f>'Harga Beli ke Duta'!C82*1.5</f>
        <v>185849.99999999997</v>
      </c>
      <c r="E82" s="7">
        <v>180</v>
      </c>
      <c r="F82" s="20" t="str">
        <f>'Harga Beli ke Duta'!F82</f>
        <v>RZY 9385</v>
      </c>
      <c r="G82" s="8">
        <f>'Harga Beli ke Duta'!G82*1.5</f>
        <v>165795</v>
      </c>
      <c r="I82" s="7">
        <v>280</v>
      </c>
      <c r="J82" s="20" t="str">
        <f>'Harga Beli ke Duta'!J82</f>
        <v>DUL 3294</v>
      </c>
      <c r="K82" s="8">
        <f>'Harga Beli ke Duta'!K82*1.5</f>
        <v>161070</v>
      </c>
      <c r="M82" s="7">
        <v>380</v>
      </c>
      <c r="N82" s="20" t="str">
        <f>'Harga Beli ke Duta'!N82</f>
        <v>ABP 7263</v>
      </c>
      <c r="O82" s="8">
        <f>'Harga Beli ke Duta'!O82*1.5</f>
        <v>122010</v>
      </c>
    </row>
    <row r="83" spans="1:15" ht="9.1999999999999993" customHeight="1">
      <c r="A83" s="7">
        <v>81</v>
      </c>
      <c r="B83" s="20" t="str">
        <f>'Harga Beli ke Duta'!B83</f>
        <v>NIK 5297</v>
      </c>
      <c r="C83" s="8">
        <f>'Harga Beli ke Duta'!C83*1.5</f>
        <v>192569.99999999997</v>
      </c>
      <c r="E83" s="7">
        <v>181</v>
      </c>
      <c r="F83" s="20" t="str">
        <f>'Harga Beli ke Duta'!F83</f>
        <v>DNZ 9366</v>
      </c>
      <c r="G83" s="8">
        <f>'Harga Beli ke Duta'!G83*1.5</f>
        <v>166845</v>
      </c>
      <c r="I83" s="7">
        <v>281</v>
      </c>
      <c r="J83" s="20" t="str">
        <f>'Harga Beli ke Duta'!J83</f>
        <v>DUL 3278</v>
      </c>
      <c r="K83" s="8">
        <f>'Harga Beli ke Duta'!K83*1.5</f>
        <v>160125</v>
      </c>
      <c r="M83" s="7">
        <v>381</v>
      </c>
      <c r="N83" s="20" t="str">
        <f>'Harga Beli ke Duta'!N83</f>
        <v>YYT 7359</v>
      </c>
      <c r="O83" s="8">
        <f>'Harga Beli ke Duta'!O83*1.5</f>
        <v>128730</v>
      </c>
    </row>
    <row r="84" spans="1:15" ht="9.1999999999999993" customHeight="1">
      <c r="A84" s="7">
        <v>82</v>
      </c>
      <c r="B84" s="20" t="str">
        <f>'Harga Beli ke Duta'!B84</f>
        <v>WAW 5295</v>
      </c>
      <c r="C84" s="8">
        <f>'Harga Beli ke Duta'!C84*1.5</f>
        <v>189734.99999999997</v>
      </c>
      <c r="E84" s="7">
        <v>182</v>
      </c>
      <c r="F84" s="20" t="str">
        <f>'Harga Beli ke Duta'!F84</f>
        <v>ZUK 9445</v>
      </c>
      <c r="G84" s="8">
        <f>'Harga Beli ke Duta'!G84*1.5</f>
        <v>186689.99999999997</v>
      </c>
      <c r="I84" s="7">
        <v>282</v>
      </c>
      <c r="J84" s="20" t="str">
        <f>'Harga Beli ke Duta'!J84</f>
        <v>DUL 3296</v>
      </c>
      <c r="K84" s="8">
        <f>'Harga Beli ke Duta'!K84*1.5</f>
        <v>166845</v>
      </c>
      <c r="M84" s="7">
        <v>382</v>
      </c>
      <c r="N84" s="20" t="str">
        <f>'Harga Beli ke Duta'!N84</f>
        <v>YYT 7358</v>
      </c>
      <c r="O84" s="8">
        <f>'Harga Beli ke Duta'!O84*1.5</f>
        <v>133455</v>
      </c>
    </row>
    <row r="85" spans="1:15" ht="9.1999999999999993" customHeight="1">
      <c r="A85" s="7">
        <v>83</v>
      </c>
      <c r="B85" s="20" t="str">
        <f>'Harga Beli ke Duta'!B85</f>
        <v>ADN 5246</v>
      </c>
      <c r="C85" s="8">
        <f>'Harga Beli ke Duta'!C85*1.5</f>
        <v>154455</v>
      </c>
      <c r="E85" s="7">
        <v>183</v>
      </c>
      <c r="F85" s="20" t="str">
        <f>'Harga Beli ke Duta'!F85</f>
        <v>RZY 9386</v>
      </c>
      <c r="G85" s="8">
        <f>'Harga Beli ke Duta'!G85*1.5</f>
        <v>170625</v>
      </c>
      <c r="I85" s="7">
        <v>283</v>
      </c>
      <c r="J85" s="20" t="str">
        <f>'Harga Beli ke Duta'!J85</f>
        <v>DUL 3306</v>
      </c>
      <c r="K85" s="8">
        <f>'Harga Beli ke Duta'!K85*1.5</f>
        <v>166845</v>
      </c>
      <c r="M85" s="7">
        <v>383</v>
      </c>
      <c r="N85" s="20" t="str">
        <f>'Harga Beli ke Duta'!N85</f>
        <v>ABP 7244</v>
      </c>
      <c r="O85" s="8">
        <f>'Harga Beli ke Duta'!O85*1.5</f>
        <v>116340</v>
      </c>
    </row>
    <row r="86" spans="1:15" ht="9.1999999999999993" customHeight="1">
      <c r="A86" s="7">
        <v>84</v>
      </c>
      <c r="B86" s="20" t="str">
        <f>'Harga Beli ke Duta'!B86</f>
        <v>NIK 5291</v>
      </c>
      <c r="C86" s="8">
        <f>'Harga Beli ke Duta'!C86*1.5</f>
        <v>192569.99999999997</v>
      </c>
      <c r="E86" s="7">
        <v>184</v>
      </c>
      <c r="F86" s="20" t="str">
        <f>'Harga Beli ke Duta'!F86</f>
        <v>ZRN 9442</v>
      </c>
      <c r="G86" s="8">
        <f>'Harga Beli ke Duta'!G86*1.5</f>
        <v>157290</v>
      </c>
      <c r="I86" s="7">
        <v>284</v>
      </c>
      <c r="J86" s="20" t="str">
        <f>'Harga Beli ke Duta'!J86</f>
        <v>DUL 3303</v>
      </c>
      <c r="K86" s="8">
        <f>'Harga Beli ke Duta'!K86*1.5</f>
        <v>166845</v>
      </c>
      <c r="M86" s="7">
        <v>384</v>
      </c>
      <c r="N86" s="20" t="str">
        <f>'Harga Beli ke Duta'!N86</f>
        <v>YYT 7356</v>
      </c>
      <c r="O86" s="8">
        <f>'Harga Beli ke Duta'!O86*1.5</f>
        <v>128730</v>
      </c>
    </row>
    <row r="87" spans="1:15" ht="9.1999999999999993" customHeight="1">
      <c r="A87" s="7">
        <v>85</v>
      </c>
      <c r="B87" s="20" t="str">
        <f>'Harga Beli ke Duta'!B87</f>
        <v>DUL 5226</v>
      </c>
      <c r="C87" s="8">
        <f>'Harga Beli ke Duta'!C87*1.5</f>
        <v>161070</v>
      </c>
      <c r="E87" s="7">
        <v>185</v>
      </c>
      <c r="F87" s="20" t="str">
        <f>'Harga Beli ke Duta'!F87</f>
        <v>SRP 9439</v>
      </c>
      <c r="G87" s="8">
        <f>'Harga Beli ke Duta'!G87*1.5</f>
        <v>192569.99999999997</v>
      </c>
      <c r="I87" s="7">
        <v>285</v>
      </c>
      <c r="J87" s="20" t="str">
        <f>'Harga Beli ke Duta'!J87</f>
        <v>DUL 3305</v>
      </c>
      <c r="K87" s="8">
        <f>'Harga Beli ke Duta'!K87*1.5</f>
        <v>156240</v>
      </c>
      <c r="M87" s="7">
        <v>385</v>
      </c>
      <c r="N87" s="20" t="str">
        <f>'Harga Beli ke Duta'!N87</f>
        <v>YYT 7354</v>
      </c>
      <c r="O87" s="8">
        <f>'Harga Beli ke Duta'!O87*1.5</f>
        <v>128730</v>
      </c>
    </row>
    <row r="88" spans="1:15" ht="9.1999999999999993" customHeight="1">
      <c r="A88" s="7">
        <v>86</v>
      </c>
      <c r="B88" s="20" t="str">
        <f>'Harga Beli ke Duta'!B88</f>
        <v>WAW 5273</v>
      </c>
      <c r="C88" s="8">
        <f>'Harga Beli ke Duta'!C88*1.5</f>
        <v>175349.99999999997</v>
      </c>
      <c r="E88" s="7">
        <v>186</v>
      </c>
      <c r="F88" s="20" t="str">
        <f>'Harga Beli ke Duta'!F88</f>
        <v>ZRN 9443</v>
      </c>
      <c r="G88" s="8">
        <f>'Harga Beli ke Duta'!G88*1.5</f>
        <v>155400</v>
      </c>
      <c r="I88" s="7">
        <v>286</v>
      </c>
      <c r="J88" s="20" t="str">
        <f>'Harga Beli ke Duta'!J88</f>
        <v>JAK 1290</v>
      </c>
      <c r="K88" s="8">
        <f>'Harga Beli ke Duta'!K88*1.5</f>
        <v>255465</v>
      </c>
      <c r="M88" s="7">
        <v>386</v>
      </c>
      <c r="N88" s="20" t="str">
        <f>'Harga Beli ke Duta'!N88</f>
        <v>TNO 7314</v>
      </c>
      <c r="O88" s="8">
        <f>'Harga Beli ke Duta'!O88*1.5</f>
        <v>154455</v>
      </c>
    </row>
    <row r="89" spans="1:15" ht="9.1999999999999993" customHeight="1">
      <c r="A89" s="7">
        <v>87</v>
      </c>
      <c r="B89" s="20" t="str">
        <f>'Harga Beli ke Duta'!B89</f>
        <v>ADG 5285</v>
      </c>
      <c r="C89" s="8">
        <f>'Harga Beli ke Duta'!C89*1.5</f>
        <v>166845</v>
      </c>
      <c r="E89" s="7">
        <v>187</v>
      </c>
      <c r="F89" s="20" t="str">
        <f>'Harga Beli ke Duta'!F89</f>
        <v>ZRN 9444</v>
      </c>
      <c r="G89" s="8">
        <f>'Harga Beli ke Duta'!G89*1.5</f>
        <v>160125</v>
      </c>
      <c r="I89" s="7">
        <v>287</v>
      </c>
      <c r="J89" s="20" t="str">
        <f>'Harga Beli ke Duta'!J89</f>
        <v>YLI 1344</v>
      </c>
      <c r="K89" s="8">
        <f>'Harga Beli ke Duta'!K89*1.5</f>
        <v>213465</v>
      </c>
      <c r="M89" s="7">
        <v>387</v>
      </c>
      <c r="N89" s="20" t="str">
        <f>'Harga Beli ke Duta'!N89</f>
        <v>DCS 7303</v>
      </c>
      <c r="O89" s="8">
        <f>'Harga Beli ke Duta'!O89*1.5</f>
        <v>166845</v>
      </c>
    </row>
    <row r="90" spans="1:15" ht="9.1999999999999993" customHeight="1">
      <c r="A90" s="7">
        <v>88</v>
      </c>
      <c r="B90" s="20" t="str">
        <f>'Harga Beli ke Duta'!B90</f>
        <v>DUL 5251</v>
      </c>
      <c r="C90" s="8">
        <f>'Harga Beli ke Duta'!C90*1.5</f>
        <v>160125</v>
      </c>
      <c r="E90" s="7">
        <v>188</v>
      </c>
      <c r="F90" s="20" t="str">
        <f>'Harga Beli ke Duta'!F90</f>
        <v>ZRN 9407</v>
      </c>
      <c r="G90" s="8">
        <f>'Harga Beli ke Duta'!G90*1.5</f>
        <v>149625</v>
      </c>
      <c r="I90" s="7">
        <v>288</v>
      </c>
      <c r="J90" s="20" t="str">
        <f>'Harga Beli ke Duta'!J90</f>
        <v>YLI 1219</v>
      </c>
      <c r="K90" s="8">
        <f>'Harga Beli ke Duta'!K90*1.5</f>
        <v>214515</v>
      </c>
      <c r="M90" s="7">
        <v>388</v>
      </c>
      <c r="N90" s="20" t="str">
        <f>'Harga Beli ke Duta'!N90</f>
        <v>AGN 7266</v>
      </c>
      <c r="O90" s="8">
        <f>'Harga Beli ke Duta'!O90*1.5</f>
        <v>151620</v>
      </c>
    </row>
    <row r="91" spans="1:15" ht="9.1999999999999993" customHeight="1">
      <c r="A91" s="7">
        <v>89</v>
      </c>
      <c r="B91" s="20" t="str">
        <f>'Harga Beli ke Duta'!B91</f>
        <v>RNI 5294</v>
      </c>
      <c r="C91" s="8">
        <f>'Harga Beli ke Duta'!C91*1.5</f>
        <v>160125</v>
      </c>
      <c r="E91" s="7">
        <v>189</v>
      </c>
      <c r="F91" s="20" t="str">
        <f>'Harga Beli ke Duta'!F91</f>
        <v>SRP 9440</v>
      </c>
      <c r="G91" s="8">
        <f>'Harga Beli ke Duta'!G91*1.5</f>
        <v>133455</v>
      </c>
      <c r="I91" s="7">
        <v>289</v>
      </c>
      <c r="J91" s="20" t="str">
        <f>'Harga Beli ke Duta'!J91</f>
        <v>YLI 1311</v>
      </c>
      <c r="K91" s="8">
        <f>'Harga Beli ke Duta'!K91*1.5</f>
        <v>205905</v>
      </c>
      <c r="M91" s="7">
        <v>389</v>
      </c>
      <c r="N91" s="20" t="str">
        <f>'Harga Beli ke Duta'!N91</f>
        <v>YYT 7360</v>
      </c>
      <c r="O91" s="8">
        <f>'Harga Beli ke Duta'!O91*1.5</f>
        <v>128730</v>
      </c>
    </row>
    <row r="92" spans="1:15" ht="9.1999999999999993" customHeight="1">
      <c r="A92" s="7">
        <v>90</v>
      </c>
      <c r="B92" s="20" t="str">
        <f>'Harga Beli ke Duta'!B92</f>
        <v>NIK 5289</v>
      </c>
      <c r="C92" s="8">
        <f>'Harga Beli ke Duta'!C92*1.5</f>
        <v>198240</v>
      </c>
      <c r="E92" s="7">
        <v>190</v>
      </c>
      <c r="F92" s="20" t="str">
        <f>'Harga Beli ke Duta'!F92</f>
        <v>DDR 8331</v>
      </c>
      <c r="G92" s="8">
        <f>'Harga Beli ke Duta'!G92*1.5</f>
        <v>66780</v>
      </c>
      <c r="I92" s="7">
        <v>290</v>
      </c>
      <c r="J92" s="20" t="str">
        <f>'Harga Beli ke Duta'!J92</f>
        <v>JAK 1334</v>
      </c>
      <c r="K92" s="8">
        <f>'Harga Beli ke Duta'!K92*1.5</f>
        <v>225855</v>
      </c>
      <c r="M92" s="7">
        <v>390</v>
      </c>
      <c r="N92" s="20" t="str">
        <f>'Harga Beli ke Duta'!N92</f>
        <v>YYT 7357</v>
      </c>
      <c r="O92" s="8">
        <f>'Harga Beli ke Duta'!O92*1.5</f>
        <v>128730</v>
      </c>
    </row>
    <row r="93" spans="1:15" ht="9.1999999999999993" customHeight="1">
      <c r="A93" s="7">
        <v>91</v>
      </c>
      <c r="B93" s="20" t="str">
        <f>'Harga Beli ke Duta'!B93</f>
        <v>RDH 1407</v>
      </c>
      <c r="C93" s="8">
        <f>'Harga Beli ke Duta'!C93*1.5</f>
        <v>208740</v>
      </c>
      <c r="E93" s="7">
        <v>191</v>
      </c>
      <c r="F93" s="20" t="str">
        <f>'Harga Beli ke Duta'!F93</f>
        <v>IMN 8313</v>
      </c>
      <c r="G93" s="8">
        <f>'Harga Beli ke Duta'!G93*1.5</f>
        <v>69510</v>
      </c>
      <c r="I93" s="7">
        <v>291</v>
      </c>
      <c r="J93" s="20" t="str">
        <f>'Harga Beli ke Duta'!J93</f>
        <v>ATB 1328</v>
      </c>
      <c r="K93" s="8">
        <f>'Harga Beli ke Duta'!K93*1.5</f>
        <v>225855</v>
      </c>
      <c r="M93" s="7">
        <v>391</v>
      </c>
      <c r="N93" s="20" t="str">
        <f>'Harga Beli ke Duta'!N93</f>
        <v>DCS 7302</v>
      </c>
      <c r="O93" s="8">
        <f>'Harga Beli ke Duta'!O93*1.5</f>
        <v>136185</v>
      </c>
    </row>
    <row r="94" spans="1:15" ht="9.1999999999999993" customHeight="1">
      <c r="A94" s="7">
        <v>92</v>
      </c>
      <c r="B94" s="20" t="str">
        <f>'Harga Beli ke Duta'!B94</f>
        <v>IDR 1401</v>
      </c>
      <c r="C94" s="8">
        <f>'Harga Beli ke Duta'!C94*1.5</f>
        <v>203910</v>
      </c>
      <c r="E94" s="7">
        <v>192</v>
      </c>
      <c r="F94" s="20" t="str">
        <f>'Harga Beli ke Duta'!F94</f>
        <v>DDR 8392</v>
      </c>
      <c r="G94" s="8">
        <f>'Harga Beli ke Duta'!G94*1.5</f>
        <v>66780</v>
      </c>
      <c r="I94" s="7">
        <v>292</v>
      </c>
      <c r="J94" s="20" t="str">
        <f>'Harga Beli ke Duta'!J94</f>
        <v>IDR 1287</v>
      </c>
      <c r="K94" s="8">
        <f>'Harga Beli ke Duta'!K94*1.5</f>
        <v>205905</v>
      </c>
      <c r="M94" s="7">
        <v>392</v>
      </c>
      <c r="N94" s="20" t="str">
        <f>'Harga Beli ke Duta'!N94</f>
        <v>ABP 7243</v>
      </c>
      <c r="O94" s="8">
        <f>'Harga Beli ke Duta'!O94*1.5</f>
        <v>123900</v>
      </c>
    </row>
    <row r="95" spans="1:15" ht="9.1999999999999993" customHeight="1">
      <c r="A95" s="7">
        <v>93</v>
      </c>
      <c r="B95" s="20" t="str">
        <f>'Harga Beli ke Duta'!B95</f>
        <v>GUM 1278</v>
      </c>
      <c r="C95" s="8">
        <f>'Harga Beli ke Duta'!C95*1.5</f>
        <v>180179.99999999997</v>
      </c>
      <c r="E95" s="7">
        <v>193</v>
      </c>
      <c r="F95" s="20" t="str">
        <f>'Harga Beli ke Duta'!F95</f>
        <v>DDR 8303</v>
      </c>
      <c r="G95" s="8">
        <f>'Harga Beli ke Duta'!G95*1.5</f>
        <v>71505</v>
      </c>
      <c r="I95" s="7">
        <v>293</v>
      </c>
      <c r="J95" s="20" t="str">
        <f>'Harga Beli ke Duta'!J95</f>
        <v>YLI 1346</v>
      </c>
      <c r="K95" s="8">
        <f>'Harga Beli ke Duta'!K95*1.5</f>
        <v>218295</v>
      </c>
      <c r="M95" s="7">
        <v>393</v>
      </c>
      <c r="N95" s="20" t="str">
        <f>'Harga Beli ke Duta'!N95</f>
        <v>DCS 7269</v>
      </c>
      <c r="O95" s="8">
        <f>'Harga Beli ke Duta'!O95*1.5</f>
        <v>122955</v>
      </c>
    </row>
    <row r="96" spans="1:15" ht="9.1999999999999993" customHeight="1">
      <c r="A96" s="7">
        <v>94</v>
      </c>
      <c r="B96" s="20" t="str">
        <f>'Harga Beli ke Duta'!B96</f>
        <v>RDW 1409</v>
      </c>
      <c r="C96" s="8">
        <f>'Harga Beli ke Duta'!C96*1.5</f>
        <v>175349.99999999997</v>
      </c>
      <c r="E96" s="7">
        <v>194</v>
      </c>
      <c r="F96" s="20" t="str">
        <f>'Harga Beli ke Duta'!F96</f>
        <v>IMN 8399</v>
      </c>
      <c r="G96" s="8">
        <f>'Harga Beli ke Duta'!G96*1.5</f>
        <v>70560</v>
      </c>
      <c r="I96" s="7">
        <v>294</v>
      </c>
      <c r="J96" s="20" t="str">
        <f>'Harga Beli ke Duta'!J96</f>
        <v>JAK 1335</v>
      </c>
      <c r="K96" s="8">
        <f>'Harga Beli ke Duta'!K96*1.5</f>
        <v>257355</v>
      </c>
      <c r="M96" s="7">
        <v>394</v>
      </c>
      <c r="N96" s="20" t="str">
        <f>'Harga Beli ke Duta'!N96</f>
        <v>ABP 7288</v>
      </c>
      <c r="O96" s="8">
        <f>'Harga Beli ke Duta'!O96*1.5</f>
        <v>149520</v>
      </c>
    </row>
    <row r="97" spans="1:18" ht="9.1999999999999993" customHeight="1">
      <c r="A97" s="7">
        <v>95</v>
      </c>
      <c r="B97" s="20" t="str">
        <f>'Harga Beli ke Duta'!B97</f>
        <v>FHM 1267</v>
      </c>
      <c r="C97" s="8">
        <f>'Harga Beli ke Duta'!C97*1.5</f>
        <v>205800</v>
      </c>
      <c r="E97" s="7">
        <v>195</v>
      </c>
      <c r="F97" s="20" t="str">
        <f>'Harga Beli ke Duta'!F97</f>
        <v>DDR 8294</v>
      </c>
      <c r="G97" s="8">
        <f>'Harga Beli ke Duta'!G97*1.5</f>
        <v>66780</v>
      </c>
      <c r="I97" s="7">
        <v>295</v>
      </c>
      <c r="J97" s="20" t="str">
        <f>'Harga Beli ke Duta'!J97</f>
        <v>JAK 1321</v>
      </c>
      <c r="K97" s="8">
        <f>'Harga Beli ke Duta'!K97*1.5</f>
        <v>225855</v>
      </c>
      <c r="M97" s="10">
        <v>395</v>
      </c>
      <c r="N97" s="20" t="str">
        <f>'Harga Beli ke Duta'!N97</f>
        <v>MUL 7352</v>
      </c>
      <c r="O97" s="8">
        <f>'Harga Beli ke Duta'!O97*1.5</f>
        <v>151620</v>
      </c>
    </row>
    <row r="98" spans="1:18" ht="9.1999999999999993" customHeight="1">
      <c r="A98" s="7">
        <v>96</v>
      </c>
      <c r="B98" s="20" t="str">
        <f>'Harga Beli ke Duta'!B98</f>
        <v>GUM 1259</v>
      </c>
      <c r="C98" s="8">
        <f>'Harga Beli ke Duta'!C98*1.5</f>
        <v>185849.99999999997</v>
      </c>
      <c r="E98" s="7">
        <v>196</v>
      </c>
      <c r="F98" s="20" t="str">
        <f>'Harga Beli ke Duta'!F98</f>
        <v>DDR 8304</v>
      </c>
      <c r="G98" s="8">
        <f>'Harga Beli ke Duta'!G98*1.5</f>
        <v>71505</v>
      </c>
      <c r="I98" s="7">
        <v>296</v>
      </c>
      <c r="J98" s="20" t="str">
        <f>'Harga Beli ke Duta'!J98</f>
        <v>HSB 1399</v>
      </c>
      <c r="K98" s="8">
        <f>'Harga Beli ke Duta'!K98*1.5</f>
        <v>174299.99999999997</v>
      </c>
      <c r="M98" s="7">
        <v>396</v>
      </c>
      <c r="N98" s="20" t="str">
        <f>'Harga Beli ke Duta'!N98</f>
        <v>AGN 7345</v>
      </c>
      <c r="O98" s="8">
        <f>'Harga Beli ke Duta'!O98*1.5</f>
        <v>151620</v>
      </c>
      <c r="P98" s="12"/>
    </row>
    <row r="99" spans="1:18" ht="9.1999999999999993" customHeight="1">
      <c r="A99" s="7">
        <v>97</v>
      </c>
      <c r="B99" s="20" t="str">
        <f>'Harga Beli ke Duta'!B99</f>
        <v>RDH 1322</v>
      </c>
      <c r="C99" s="8">
        <f>'Harga Beli ke Duta'!C99*1.5</f>
        <v>203910</v>
      </c>
      <c r="E99" s="7">
        <v>197</v>
      </c>
      <c r="F99" s="20" t="str">
        <f>'Harga Beli ke Duta'!F99</f>
        <v>DDR 8393</v>
      </c>
      <c r="G99" s="8">
        <f>'Harga Beli ke Duta'!G99*1.5</f>
        <v>66780</v>
      </c>
      <c r="I99" s="7">
        <v>297</v>
      </c>
      <c r="J99" s="20" t="str">
        <f>'Harga Beli ke Duta'!J99</f>
        <v>FRN 1222</v>
      </c>
      <c r="K99" s="8">
        <f>'Harga Beli ke Duta'!K99*1.5</f>
        <v>214515</v>
      </c>
      <c r="M99" s="10">
        <v>397</v>
      </c>
      <c r="N99" s="20" t="str">
        <f>'Harga Beli ke Duta'!N99</f>
        <v>DCS 7349</v>
      </c>
      <c r="O99" s="8">
        <f>'Harga Beli ke Duta'!O99*1.5</f>
        <v>173459.99999999997</v>
      </c>
      <c r="P99" s="12"/>
    </row>
    <row r="100" spans="1:18" ht="9.1999999999999993" customHeight="1">
      <c r="A100" s="7">
        <v>98</v>
      </c>
      <c r="B100" s="20" t="str">
        <f>'Harga Beli ke Duta'!B100</f>
        <v>FRN 1394</v>
      </c>
      <c r="C100" s="8">
        <f>'Harga Beli ke Duta'!C100*1.5</f>
        <v>175349.99999999997</v>
      </c>
      <c r="E100" s="7">
        <v>198</v>
      </c>
      <c r="F100" s="20" t="str">
        <f>'Harga Beli ke Duta'!F100</f>
        <v>DDR 8394</v>
      </c>
      <c r="G100" s="8">
        <f>'Harga Beli ke Duta'!G100*1.5</f>
        <v>66780</v>
      </c>
      <c r="I100" s="7">
        <v>298</v>
      </c>
      <c r="J100" s="20" t="str">
        <f>'Harga Beli ke Duta'!J100</f>
        <v>FHM 1270</v>
      </c>
      <c r="K100" s="8">
        <f>'Harga Beli ke Duta'!K100*1.5</f>
        <v>221130</v>
      </c>
      <c r="M100" s="7">
        <v>398</v>
      </c>
      <c r="N100" s="20" t="str">
        <f>'Harga Beli ke Duta'!N100</f>
        <v>DCS 7347</v>
      </c>
      <c r="O100" s="8">
        <f>'Harga Beli ke Duta'!O100*1.5</f>
        <v>139125</v>
      </c>
      <c r="P100" s="12"/>
    </row>
    <row r="101" spans="1:18" ht="9.1999999999999993" customHeight="1">
      <c r="A101" s="7">
        <v>99</v>
      </c>
      <c r="B101" s="20" t="str">
        <f>'Harga Beli ke Duta'!B101</f>
        <v>JAK 1404</v>
      </c>
      <c r="C101" s="8">
        <f>'Harga Beli ke Duta'!C101*1.5</f>
        <v>192569.99999999997</v>
      </c>
      <c r="E101" s="7">
        <v>199</v>
      </c>
      <c r="F101" s="20" t="str">
        <f>'Harga Beli ke Duta'!F101</f>
        <v>KIM 8315</v>
      </c>
      <c r="G101" s="8">
        <f>'Harga Beli ke Duta'!G101*1.5</f>
        <v>84840</v>
      </c>
      <c r="I101" s="7">
        <v>299</v>
      </c>
      <c r="J101" s="20" t="str">
        <f>'Harga Beli ke Duta'!J101</f>
        <v>DUL 1385</v>
      </c>
      <c r="K101" s="8">
        <f>'Harga Beli ke Duta'!K101*1.5</f>
        <v>225855</v>
      </c>
      <c r="M101" s="10">
        <v>399</v>
      </c>
      <c r="N101" s="20" t="str">
        <f>'Harga Beli ke Duta'!N101</f>
        <v>MUL 7353</v>
      </c>
      <c r="O101" s="8">
        <f>'Harga Beli ke Duta'!O101*1.5</f>
        <v>151620</v>
      </c>
      <c r="P101" s="12"/>
    </row>
    <row r="102" spans="1:18" ht="9.1999999999999993" customHeight="1">
      <c r="A102" s="10">
        <v>100</v>
      </c>
      <c r="B102" s="20" t="str">
        <f>'Harga Beli ke Duta'!B102</f>
        <v>ADG 1264</v>
      </c>
      <c r="C102" s="8">
        <f>'Harga Beli ke Duta'!C102*1.5</f>
        <v>180179.99999999997</v>
      </c>
      <c r="E102" s="7">
        <v>200</v>
      </c>
      <c r="F102" s="20" t="str">
        <f>'Harga Beli ke Duta'!F102</f>
        <v>KIM 8400</v>
      </c>
      <c r="G102" s="8">
        <f>'Harga Beli ke Duta'!G102*1.5</f>
        <v>80115</v>
      </c>
      <c r="I102" s="7">
        <v>300</v>
      </c>
      <c r="J102" s="20" t="str">
        <f>'Harga Beli ke Duta'!J102</f>
        <v>ADN 1226</v>
      </c>
      <c r="K102" s="8">
        <f>'Harga Beli ke Duta'!K102*1.5</f>
        <v>218295</v>
      </c>
      <c r="M102" s="7">
        <v>400</v>
      </c>
      <c r="N102" s="20" t="str">
        <f>'Harga Beli ke Duta'!N102</f>
        <v>YYT 7336</v>
      </c>
      <c r="O102" s="8">
        <f>'Harga Beli ke Duta'!O102*1.5</f>
        <v>128730</v>
      </c>
      <c r="P102" s="12"/>
    </row>
    <row r="103" spans="1:18" s="12" customFormat="1" ht="9.1999999999999993" customHeight="1">
      <c r="A103" s="11"/>
      <c r="C103" s="13"/>
      <c r="E103" s="14"/>
      <c r="G103" s="13"/>
      <c r="I103" s="14"/>
      <c r="K103" s="13"/>
      <c r="M103" s="14"/>
      <c r="O103" s="13"/>
      <c r="R103" s="16"/>
    </row>
    <row r="104" spans="1:18" s="12" customFormat="1" ht="9.1999999999999993" customHeight="1">
      <c r="A104" s="14"/>
      <c r="C104" s="13"/>
      <c r="E104" s="14"/>
      <c r="G104" s="13"/>
      <c r="I104" s="14"/>
      <c r="K104" s="13"/>
      <c r="M104" s="14"/>
      <c r="O104" s="13"/>
      <c r="R104" s="16"/>
    </row>
    <row r="105" spans="1:18" s="12" customFormat="1" ht="9.1999999999999993" customHeight="1">
      <c r="A105" s="14"/>
      <c r="C105" s="13"/>
      <c r="E105" s="14"/>
      <c r="G105" s="13"/>
      <c r="I105" s="14"/>
      <c r="K105" s="13"/>
      <c r="M105" s="14"/>
      <c r="O105" s="13"/>
      <c r="R105" s="16"/>
    </row>
    <row r="106" spans="1:18" s="12" customFormat="1" ht="9.1999999999999993" customHeight="1">
      <c r="A106" s="14"/>
      <c r="C106" s="13"/>
      <c r="E106" s="14"/>
      <c r="G106" s="13"/>
      <c r="I106" s="14"/>
      <c r="K106" s="13"/>
      <c r="M106" s="14"/>
      <c r="O106" s="13"/>
      <c r="R106" s="16"/>
    </row>
    <row r="107" spans="1:18" s="12" customFormat="1" ht="9.1999999999999993" customHeight="1">
      <c r="A107" s="14"/>
      <c r="C107" s="13"/>
      <c r="E107" s="14"/>
      <c r="G107" s="13"/>
      <c r="I107" s="14"/>
      <c r="K107" s="13"/>
      <c r="M107" s="14"/>
      <c r="O107" s="13"/>
      <c r="R107" s="16"/>
    </row>
    <row r="108" spans="1:18" ht="9.1999999999999993" customHeight="1">
      <c r="A108" s="14"/>
      <c r="E108" s="14"/>
      <c r="I108" s="14"/>
      <c r="M108" s="14"/>
    </row>
    <row r="109" spans="1:18" ht="9.1999999999999993" customHeight="1">
      <c r="I109" s="14"/>
      <c r="J109" s="12"/>
      <c r="K109" s="13"/>
      <c r="L109" s="12"/>
      <c r="M109" s="14"/>
      <c r="N109" s="12"/>
      <c r="O109" s="13"/>
      <c r="P109" s="12"/>
    </row>
  </sheetData>
  <mergeCells count="1">
    <mergeCell ref="A1:P1"/>
  </mergeCells>
  <pageMargins left="0" right="0" top="0" bottom="0" header="0" footer="0"/>
  <pageSetup paperSize="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9"/>
  <sheetViews>
    <sheetView topLeftCell="A64" workbookViewId="0">
      <selection activeCell="R7" sqref="R7"/>
    </sheetView>
  </sheetViews>
  <sheetFormatPr defaultRowHeight="9.1999999999999993" customHeight="1"/>
  <cols>
    <col min="1" max="1" width="3.5703125" style="18" bestFit="1" customWidth="1"/>
    <col min="2" max="2" width="9.28515625" style="1" bestFit="1" customWidth="1"/>
    <col min="3" max="3" width="7.42578125" style="17" bestFit="1" customWidth="1"/>
    <col min="4" max="4" width="1.5703125" style="1" customWidth="1"/>
    <col min="5" max="5" width="3.5703125" style="18" bestFit="1" customWidth="1"/>
    <col min="6" max="6" width="8.85546875" style="1" bestFit="1" customWidth="1"/>
    <col min="7" max="7" width="7.42578125" style="17" bestFit="1" customWidth="1"/>
    <col min="8" max="8" width="1.7109375" style="1" customWidth="1"/>
    <col min="9" max="9" width="3.5703125" style="18" bestFit="1" customWidth="1"/>
    <col min="10" max="10" width="9" style="1" bestFit="1" customWidth="1"/>
    <col min="11" max="11" width="7.42578125" style="17" bestFit="1" customWidth="1"/>
    <col min="12" max="12" width="1.140625" style="1" customWidth="1"/>
    <col min="13" max="13" width="3.5703125" style="18" bestFit="1" customWidth="1"/>
    <col min="14" max="14" width="9" style="1" bestFit="1" customWidth="1"/>
    <col min="15" max="15" width="7.42578125" style="17" bestFit="1" customWidth="1"/>
    <col min="16" max="16" width="1.5703125" style="1" customWidth="1"/>
    <col min="17" max="17" width="9.140625" style="1"/>
    <col min="18" max="18" width="9.140625" style="9"/>
    <col min="19" max="16384" width="9.140625" style="1"/>
  </cols>
  <sheetData>
    <row r="1" spans="1:16" ht="13.5" customHeight="1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9.1999999999999993" customHeight="1">
      <c r="A2" s="2" t="s">
        <v>0</v>
      </c>
      <c r="B2" s="2" t="s">
        <v>1</v>
      </c>
      <c r="C2" s="3" t="s">
        <v>2</v>
      </c>
      <c r="D2" s="4"/>
      <c r="E2" s="2" t="s">
        <v>0</v>
      </c>
      <c r="F2" s="2" t="s">
        <v>1</v>
      </c>
      <c r="G2" s="3" t="s">
        <v>2</v>
      </c>
      <c r="H2" s="4"/>
      <c r="I2" s="2" t="s">
        <v>0</v>
      </c>
      <c r="J2" s="2" t="s">
        <v>1</v>
      </c>
      <c r="K2" s="3" t="s">
        <v>2</v>
      </c>
      <c r="L2" s="4"/>
      <c r="M2" s="2" t="s">
        <v>0</v>
      </c>
      <c r="N2" s="2" t="s">
        <v>1</v>
      </c>
      <c r="O2" s="3" t="s">
        <v>2</v>
      </c>
      <c r="P2" s="5"/>
    </row>
    <row r="3" spans="1:16" ht="9.1999999999999993" customHeight="1">
      <c r="A3" s="7">
        <v>1</v>
      </c>
      <c r="B3" s="20" t="str">
        <f>'Harga Beli ke Duta'!B3</f>
        <v>AMD 0698</v>
      </c>
      <c r="C3" s="8">
        <f>'Harga Beli ke Duta'!C3*2</f>
        <v>151200</v>
      </c>
      <c r="E3" s="7">
        <v>101</v>
      </c>
      <c r="F3" s="20" t="str">
        <f>'Harga Beli ke Duta'!F3</f>
        <v>FRN 1397</v>
      </c>
      <c r="G3" s="8">
        <f>'Harga Beli ke Duta'!G3*2</f>
        <v>231279.99999999997</v>
      </c>
      <c r="I3" s="7">
        <v>201</v>
      </c>
      <c r="J3" s="20" t="str">
        <f>'Harga Beli ke Duta'!J3</f>
        <v>KIM 8401</v>
      </c>
      <c r="K3" s="8">
        <f>'Harga Beli ke Duta'!K3*2</f>
        <v>110600</v>
      </c>
      <c r="M3" s="7">
        <v>301</v>
      </c>
      <c r="N3" s="20" t="str">
        <f>'Harga Beli ke Duta'!N3</f>
        <v>FHM 1269</v>
      </c>
      <c r="O3" s="8">
        <f>'Harga Beli ke Duta'!O3*2</f>
        <v>274400</v>
      </c>
    </row>
    <row r="4" spans="1:16" ht="9.1999999999999993" customHeight="1">
      <c r="A4" s="7">
        <v>2</v>
      </c>
      <c r="B4" s="20" t="str">
        <f>'Harga Beli ke Duta'!B4</f>
        <v>IGN 0508</v>
      </c>
      <c r="C4" s="8">
        <f>'Harga Beli ke Duta'!C4*2</f>
        <v>163940</v>
      </c>
      <c r="E4" s="7">
        <v>102</v>
      </c>
      <c r="F4" s="20" t="str">
        <f>'Harga Beli ke Duta'!F4</f>
        <v>JAK 1403</v>
      </c>
      <c r="G4" s="8">
        <f>'Harga Beli ke Duta'!G4*2</f>
        <v>256759.99999999997</v>
      </c>
      <c r="I4" s="7">
        <v>202</v>
      </c>
      <c r="J4" s="20" t="str">
        <f>'Harga Beli ke Duta'!J4</f>
        <v>KIM 8402</v>
      </c>
      <c r="K4" s="8">
        <f>'Harga Beli ke Duta'!K4*2</f>
        <v>110600</v>
      </c>
      <c r="M4" s="7">
        <v>302</v>
      </c>
      <c r="N4" s="20" t="str">
        <f>'Harga Beli ke Duta'!N4</f>
        <v>FHM 1391</v>
      </c>
      <c r="O4" s="8">
        <f>'Harga Beli ke Duta'!O4*2</f>
        <v>274400</v>
      </c>
    </row>
    <row r="5" spans="1:16" ht="9.1999999999999993" customHeight="1">
      <c r="A5" s="7">
        <v>3</v>
      </c>
      <c r="B5" s="20" t="str">
        <f>'Harga Beli ke Duta'!B5</f>
        <v>AMD 0700</v>
      </c>
      <c r="C5" s="8">
        <f>'Harga Beli ke Duta'!C5*2</f>
        <v>151200</v>
      </c>
      <c r="E5" s="7">
        <v>103</v>
      </c>
      <c r="F5" s="20" t="str">
        <f>'Harga Beli ke Duta'!F5</f>
        <v>FRN 1395</v>
      </c>
      <c r="G5" s="8">
        <f>'Harga Beli ke Duta'!G5*2</f>
        <v>226240</v>
      </c>
      <c r="I5" s="7">
        <v>203</v>
      </c>
      <c r="J5" s="20" t="str">
        <f>'Harga Beli ke Duta'!J5</f>
        <v>KIM 8263</v>
      </c>
      <c r="K5" s="8">
        <f>'Harga Beli ke Duta'!K5*2</f>
        <v>113120</v>
      </c>
      <c r="M5" s="7">
        <v>303</v>
      </c>
      <c r="N5" s="20" t="str">
        <f>'Harga Beli ke Duta'!N5</f>
        <v>FHM 1390</v>
      </c>
      <c r="O5" s="8">
        <f>'Harga Beli ke Duta'!O5*2</f>
        <v>291060</v>
      </c>
    </row>
    <row r="6" spans="1:16" ht="9.1999999999999993" customHeight="1">
      <c r="A6" s="7">
        <v>4</v>
      </c>
      <c r="B6" s="20" t="str">
        <f>'Harga Beli ke Duta'!B6</f>
        <v>JJS 0783</v>
      </c>
      <c r="C6" s="8">
        <f>'Harga Beli ke Duta'!C6*2</f>
        <v>151200</v>
      </c>
      <c r="E6" s="7">
        <v>104</v>
      </c>
      <c r="F6" s="20" t="str">
        <f>'Harga Beli ke Duta'!F6</f>
        <v>RDH 1408</v>
      </c>
      <c r="G6" s="8">
        <f>'Harga Beli ke Duta'!G6*2</f>
        <v>278320</v>
      </c>
      <c r="I6" s="7">
        <v>204</v>
      </c>
      <c r="J6" s="20" t="str">
        <f>'Harga Beli ke Duta'!J6</f>
        <v>IMN 8398</v>
      </c>
      <c r="K6" s="8">
        <f>'Harga Beli ke Duta'!K6*2</f>
        <v>94080</v>
      </c>
      <c r="M6" s="7">
        <v>304</v>
      </c>
      <c r="N6" s="20" t="str">
        <f>'Harga Beli ke Duta'!N6</f>
        <v>FHM 1392</v>
      </c>
      <c r="O6" s="8">
        <f>'Harga Beli ke Duta'!O6*2</f>
        <v>294840</v>
      </c>
    </row>
    <row r="7" spans="1:16" ht="9.1999999999999993" customHeight="1">
      <c r="A7" s="7">
        <v>5</v>
      </c>
      <c r="B7" s="20" t="str">
        <f>'Harga Beli ke Duta'!B7</f>
        <v>DVD 0461</v>
      </c>
      <c r="C7" s="8">
        <f>'Harga Beli ke Duta'!C7*2</f>
        <v>142380</v>
      </c>
      <c r="E7" s="7">
        <v>105</v>
      </c>
      <c r="F7" s="20" t="str">
        <f>'Harga Beli ke Duta'!F7</f>
        <v>RDW 1410</v>
      </c>
      <c r="G7" s="8">
        <f>'Harga Beli ke Duta'!G7*2</f>
        <v>247799.99999999997</v>
      </c>
      <c r="I7" s="7">
        <v>205</v>
      </c>
      <c r="J7" s="20" t="str">
        <f>'Harga Beli ke Duta'!J7</f>
        <v>DDR 8297</v>
      </c>
      <c r="K7" s="8">
        <f>'Harga Beli ke Duta'!K7*2</f>
        <v>120819.99999999999</v>
      </c>
      <c r="M7" s="7">
        <v>305</v>
      </c>
      <c r="N7" s="20" t="str">
        <f>'Harga Beli ke Duta'!N7</f>
        <v>FHM 1386</v>
      </c>
      <c r="O7" s="8">
        <f>'Harga Beli ke Duta'!O7*2</f>
        <v>274400</v>
      </c>
    </row>
    <row r="8" spans="1:16" ht="9.1999999999999993" customHeight="1">
      <c r="A8" s="7">
        <v>6</v>
      </c>
      <c r="B8" s="20" t="str">
        <f>'Harga Beli ke Duta'!B8</f>
        <v>IGN 0507</v>
      </c>
      <c r="C8" s="8">
        <f>'Harga Beli ke Duta'!C8*2</f>
        <v>158900</v>
      </c>
      <c r="E8" s="7">
        <v>106</v>
      </c>
      <c r="F8" s="20" t="str">
        <f>'Harga Beli ke Duta'!F8</f>
        <v>RDH 1325</v>
      </c>
      <c r="G8" s="8">
        <f>'Harga Beli ke Duta'!G8*2</f>
        <v>244019.99999999997</v>
      </c>
      <c r="I8" s="7">
        <v>206</v>
      </c>
      <c r="J8" s="20" t="str">
        <f>'Harga Beli ke Duta'!J8</f>
        <v>MRZ 2199</v>
      </c>
      <c r="K8" s="8">
        <f>'Harga Beli ke Duta'!K8*2</f>
        <v>133420</v>
      </c>
      <c r="M8" s="7">
        <v>306</v>
      </c>
      <c r="N8" s="20" t="str">
        <f>'Harga Beli ke Duta'!N8</f>
        <v>FRN 1396</v>
      </c>
      <c r="O8" s="8">
        <f>'Harga Beli ke Duta'!O8*2</f>
        <v>226240</v>
      </c>
    </row>
    <row r="9" spans="1:16" ht="9.1999999999999993" customHeight="1">
      <c r="A9" s="7">
        <v>7</v>
      </c>
      <c r="B9" s="20" t="str">
        <f>'Harga Beli ke Duta'!B9</f>
        <v>AMD 0702</v>
      </c>
      <c r="C9" s="8">
        <f>'Harga Beli ke Duta'!C9*2</f>
        <v>151200</v>
      </c>
      <c r="E9" s="7">
        <v>107</v>
      </c>
      <c r="F9" s="20" t="str">
        <f>'Harga Beli ke Duta'!F9</f>
        <v>JAK 1239</v>
      </c>
      <c r="G9" s="8">
        <f>'Harga Beli ke Duta'!G9*2</f>
        <v>256759.99999999997</v>
      </c>
      <c r="I9" s="7">
        <v>207</v>
      </c>
      <c r="J9" s="20" t="str">
        <f>'Harga Beli ke Duta'!J9</f>
        <v>MRZ 2198</v>
      </c>
      <c r="K9" s="8">
        <f>'Harga Beli ke Duta'!K9*2</f>
        <v>129639.99999999999</v>
      </c>
      <c r="M9" s="7">
        <v>307</v>
      </c>
      <c r="N9" s="20" t="str">
        <f>'Harga Beli ke Duta'!N9</f>
        <v>FHM 1393</v>
      </c>
      <c r="O9" s="8">
        <f>'Harga Beli ke Duta'!O9*2</f>
        <v>282100</v>
      </c>
    </row>
    <row r="10" spans="1:16" ht="9.1999999999999993" customHeight="1">
      <c r="A10" s="7">
        <v>8</v>
      </c>
      <c r="B10" s="20" t="str">
        <f>'Harga Beli ke Duta'!B10</f>
        <v>AMD 0370</v>
      </c>
      <c r="C10" s="8">
        <f>'Harga Beli ke Duta'!C10*2</f>
        <v>151200</v>
      </c>
      <c r="E10" s="7">
        <v>108</v>
      </c>
      <c r="F10" s="20" t="str">
        <f>'Harga Beli ke Duta'!F10</f>
        <v>RDW 1411</v>
      </c>
      <c r="G10" s="8">
        <f>'Harga Beli ke Duta'!G10*2</f>
        <v>247799.99999999997</v>
      </c>
      <c r="I10" s="7">
        <v>208</v>
      </c>
      <c r="J10" s="20" t="str">
        <f>'Harga Beli ke Duta'!J10</f>
        <v>MRZ 2200</v>
      </c>
      <c r="K10" s="8">
        <f>'Harga Beli ke Duta'!K10*2</f>
        <v>120819.99999999999</v>
      </c>
      <c r="M10" s="7">
        <v>308</v>
      </c>
      <c r="N10" s="20" t="str">
        <f>'Harga Beli ke Duta'!N10</f>
        <v>DNW 4297</v>
      </c>
      <c r="O10" s="8">
        <f>'Harga Beli ke Duta'!O10*2</f>
        <v>202160</v>
      </c>
    </row>
    <row r="11" spans="1:16" ht="9.1999999999999993" customHeight="1">
      <c r="A11" s="7">
        <v>9</v>
      </c>
      <c r="B11" s="20" t="str">
        <f>'Harga Beli ke Duta'!B11</f>
        <v>GUM 0749</v>
      </c>
      <c r="C11" s="8">
        <f>'Harga Beli ke Duta'!C11*2</f>
        <v>151200</v>
      </c>
      <c r="E11" s="7">
        <v>109</v>
      </c>
      <c r="F11" s="20" t="str">
        <f>'Harga Beli ke Duta'!F11</f>
        <v>JAK 1406</v>
      </c>
      <c r="G11" s="8">
        <f>'Harga Beli ke Duta'!G11*2</f>
        <v>264320</v>
      </c>
      <c r="I11" s="7">
        <v>209</v>
      </c>
      <c r="J11" s="20" t="str">
        <f>'Harga Beli ke Duta'!J11</f>
        <v>SNY 6075</v>
      </c>
      <c r="K11" s="8">
        <f>'Harga Beli ke Duta'!K11*2</f>
        <v>291060</v>
      </c>
      <c r="M11" s="7">
        <v>309</v>
      </c>
      <c r="N11" s="20" t="str">
        <f>'Harga Beli ke Duta'!N11</f>
        <v>DDS 4305</v>
      </c>
      <c r="O11" s="8">
        <f>'Harga Beli ke Duta'!O11*2</f>
        <v>291060</v>
      </c>
    </row>
    <row r="12" spans="1:16" ht="9.1999999999999993" customHeight="1">
      <c r="A12" s="7">
        <v>10</v>
      </c>
      <c r="B12" s="20" t="str">
        <f>'Harga Beli ke Duta'!B12</f>
        <v>AMD 0449</v>
      </c>
      <c r="C12" s="8">
        <f>'Harga Beli ke Duta'!C12*2</f>
        <v>151200</v>
      </c>
      <c r="E12" s="7">
        <v>110</v>
      </c>
      <c r="F12" s="20" t="str">
        <f>'Harga Beli ke Duta'!F12</f>
        <v>JAK 1289</v>
      </c>
      <c r="G12" s="8">
        <f>'Harga Beli ke Duta'!G12*2</f>
        <v>256759.99999999997</v>
      </c>
      <c r="I12" s="7">
        <v>210</v>
      </c>
      <c r="J12" s="20" t="str">
        <f>'Harga Beli ke Duta'!J12</f>
        <v>DEN 6107</v>
      </c>
      <c r="K12" s="8">
        <f>'Harga Beli ke Duta'!K12*2</f>
        <v>305060</v>
      </c>
      <c r="M12" s="7">
        <v>310</v>
      </c>
      <c r="N12" s="20" t="str">
        <f>'Harga Beli ke Duta'!N12</f>
        <v>PRW 4310</v>
      </c>
      <c r="O12" s="8">
        <f>'Harga Beli ke Duta'!O12*2</f>
        <v>308700</v>
      </c>
    </row>
    <row r="13" spans="1:16" ht="9.1999999999999993" customHeight="1">
      <c r="A13" s="7">
        <v>11</v>
      </c>
      <c r="B13" s="20" t="str">
        <f>'Harga Beli ke Duta'!B13</f>
        <v>IGN 0772</v>
      </c>
      <c r="C13" s="8">
        <f>'Harga Beli ke Duta'!C13*2</f>
        <v>147280</v>
      </c>
      <c r="E13" s="7">
        <v>111</v>
      </c>
      <c r="F13" s="20" t="str">
        <f>'Harga Beli ke Duta'!F13</f>
        <v>JAK 1405</v>
      </c>
      <c r="G13" s="8">
        <f>'Harga Beli ke Duta'!G13*2</f>
        <v>264320</v>
      </c>
      <c r="I13" s="7">
        <v>211</v>
      </c>
      <c r="J13" s="20" t="str">
        <f>'Harga Beli ke Duta'!J13</f>
        <v>SNY 6076</v>
      </c>
      <c r="K13" s="8">
        <f>'Harga Beli ke Duta'!K13*2</f>
        <v>291060</v>
      </c>
      <c r="M13" s="7">
        <v>311</v>
      </c>
      <c r="N13" s="20" t="str">
        <f>'Harga Beli ke Duta'!N13</f>
        <v>ADN 4264</v>
      </c>
      <c r="O13" s="8">
        <f>'Harga Beli ke Duta'!O13*2</f>
        <v>291060</v>
      </c>
    </row>
    <row r="14" spans="1:16" ht="9.1999999999999993" customHeight="1">
      <c r="A14" s="7">
        <v>12</v>
      </c>
      <c r="B14" s="20" t="str">
        <f>'Harga Beli ke Duta'!B14</f>
        <v>JJS 0591</v>
      </c>
      <c r="C14" s="8">
        <f>'Harga Beli ke Duta'!C14*2</f>
        <v>142380</v>
      </c>
      <c r="E14" s="7">
        <v>112</v>
      </c>
      <c r="F14" s="20" t="str">
        <f>'Harga Beli ke Duta'!F14</f>
        <v>FHM 1389</v>
      </c>
      <c r="G14" s="8">
        <f>'Harga Beli ke Duta'!G14*2</f>
        <v>294840</v>
      </c>
      <c r="I14" s="7">
        <v>212</v>
      </c>
      <c r="J14" s="20" t="str">
        <f>'Harga Beli ke Duta'!J14</f>
        <v>MLY 6316</v>
      </c>
      <c r="K14" s="8">
        <f>'Harga Beli ke Duta'!K14*2</f>
        <v>266840</v>
      </c>
      <c r="M14" s="7">
        <v>312</v>
      </c>
      <c r="N14" s="20" t="str">
        <f>'Harga Beli ke Duta'!N14</f>
        <v>ADN 4258</v>
      </c>
      <c r="O14" s="8">
        <f>'Harga Beli ke Duta'!O14*2</f>
        <v>282100</v>
      </c>
    </row>
    <row r="15" spans="1:16" ht="9.1999999999999993" customHeight="1">
      <c r="A15" s="7">
        <v>13</v>
      </c>
      <c r="B15" s="20" t="str">
        <f>'Harga Beli ke Duta'!B15</f>
        <v>JNL 0790</v>
      </c>
      <c r="C15" s="8">
        <f>'Harga Beli ke Duta'!C15*2</f>
        <v>137340</v>
      </c>
      <c r="E15" s="7">
        <v>113</v>
      </c>
      <c r="F15" s="20" t="str">
        <f>'Harga Beli ke Duta'!F15</f>
        <v>IDR 1400</v>
      </c>
      <c r="G15" s="8">
        <f>'Harga Beli ke Duta'!G15*2</f>
        <v>251579.99999999997</v>
      </c>
      <c r="I15" s="7">
        <v>213</v>
      </c>
      <c r="J15" s="20" t="str">
        <f>'Harga Beli ke Duta'!J15</f>
        <v>GRL 6000</v>
      </c>
      <c r="K15" s="8">
        <f>'Harga Beli ke Duta'!K15*2</f>
        <v>406700</v>
      </c>
      <c r="M15" s="7">
        <v>313</v>
      </c>
      <c r="N15" s="20" t="str">
        <f>'Harga Beli ke Duta'!N15</f>
        <v>ADN 4262</v>
      </c>
      <c r="O15" s="8">
        <f>'Harga Beli ke Duta'!O15*2</f>
        <v>282100</v>
      </c>
    </row>
    <row r="16" spans="1:16" ht="9.1999999999999993" customHeight="1">
      <c r="A16" s="7">
        <v>14</v>
      </c>
      <c r="B16" s="20" t="str">
        <f>'Harga Beli ke Duta'!B16</f>
        <v>DVD 0718</v>
      </c>
      <c r="C16" s="8">
        <f>'Harga Beli ke Duta'!C16*2</f>
        <v>142380</v>
      </c>
      <c r="E16" s="7">
        <v>114</v>
      </c>
      <c r="F16" s="20" t="str">
        <f>'Harga Beli ke Duta'!F16</f>
        <v>AMD 1383</v>
      </c>
      <c r="G16" s="8">
        <f>'Harga Beli ke Duta'!G16*2</f>
        <v>316400</v>
      </c>
      <c r="I16" s="7">
        <v>214</v>
      </c>
      <c r="J16" s="20" t="str">
        <f>'Harga Beli ke Duta'!J16</f>
        <v>DEN 6106</v>
      </c>
      <c r="K16" s="8">
        <f>'Harga Beli ke Duta'!K16*2</f>
        <v>325920</v>
      </c>
      <c r="M16" s="7">
        <v>314</v>
      </c>
      <c r="N16" s="20" t="str">
        <f>'Harga Beli ke Duta'!N16</f>
        <v>HSB 4301</v>
      </c>
      <c r="O16" s="8">
        <f>'Harga Beli ke Duta'!O16*2</f>
        <v>222460</v>
      </c>
    </row>
    <row r="17" spans="1:15" ht="9.1999999999999993" customHeight="1">
      <c r="A17" s="7">
        <v>15</v>
      </c>
      <c r="B17" s="20" t="str">
        <f>'Harga Beli ke Duta'!B17</f>
        <v>AMD 0706</v>
      </c>
      <c r="C17" s="8">
        <f>'Harga Beli ke Duta'!C17*2</f>
        <v>159460</v>
      </c>
      <c r="E17" s="7">
        <v>115</v>
      </c>
      <c r="F17" s="20" t="str">
        <f>'Harga Beli ke Duta'!F17</f>
        <v>IDR 1402</v>
      </c>
      <c r="G17" s="8">
        <f>'Harga Beli ke Duta'!G17*2</f>
        <v>251579.99999999997</v>
      </c>
      <c r="I17" s="7">
        <v>215</v>
      </c>
      <c r="J17" s="20" t="str">
        <f>'Harga Beli ke Duta'!J17</f>
        <v>SNY 6137</v>
      </c>
      <c r="K17" s="8">
        <f>'Harga Beli ke Duta'!K17*2</f>
        <v>282100</v>
      </c>
      <c r="M17" s="7">
        <v>315</v>
      </c>
      <c r="N17" s="20" t="str">
        <f>'Harga Beli ke Duta'!N17</f>
        <v>HSB 4302</v>
      </c>
      <c r="O17" s="8">
        <f>'Harga Beli ke Duta'!O17*2</f>
        <v>222460</v>
      </c>
    </row>
    <row r="18" spans="1:15" ht="9.1999999999999993" customHeight="1">
      <c r="A18" s="7">
        <v>16</v>
      </c>
      <c r="B18" s="20" t="str">
        <f>'Harga Beli ke Duta'!B18</f>
        <v>HIP 0769</v>
      </c>
      <c r="C18" s="8">
        <f>'Harga Beli ke Duta'!C18*2</f>
        <v>144760</v>
      </c>
      <c r="E18" s="7">
        <v>116</v>
      </c>
      <c r="F18" s="20" t="str">
        <f>'Harga Beli ke Duta'!F18</f>
        <v>AMD 1384</v>
      </c>
      <c r="G18" s="8">
        <f>'Harga Beli ke Duta'!G18*2</f>
        <v>316400</v>
      </c>
      <c r="I18" s="7">
        <v>216</v>
      </c>
      <c r="J18" s="20" t="str">
        <f>'Harga Beli ke Duta'!J18</f>
        <v>ENI 6119</v>
      </c>
      <c r="K18" s="8">
        <f>'Harga Beli ke Duta'!K18*2</f>
        <v>240239.99999999997</v>
      </c>
      <c r="M18" s="7">
        <v>316</v>
      </c>
      <c r="N18" s="20" t="str">
        <f>'Harga Beli ke Duta'!N18</f>
        <v>DUL 4300</v>
      </c>
      <c r="O18" s="8">
        <f>'Harga Beli ke Duta'!O18*2</f>
        <v>196980</v>
      </c>
    </row>
    <row r="19" spans="1:15" ht="9.1999999999999993" customHeight="1">
      <c r="A19" s="7">
        <v>17</v>
      </c>
      <c r="B19" s="20" t="str">
        <f>'Harga Beli ke Duta'!B19</f>
        <v>GUM 0447</v>
      </c>
      <c r="C19" s="8">
        <f>'Harga Beli ke Duta'!C19*2</f>
        <v>146160</v>
      </c>
      <c r="E19" s="7">
        <v>117</v>
      </c>
      <c r="F19" s="20" t="str">
        <f>'Harga Beli ke Duta'!F19</f>
        <v>GUM 1279</v>
      </c>
      <c r="G19" s="8">
        <f>'Harga Beli ke Duta'!G19*2</f>
        <v>252979.99999999997</v>
      </c>
      <c r="I19" s="7">
        <v>217</v>
      </c>
      <c r="J19" s="20" t="str">
        <f>'Harga Beli ke Duta'!J19</f>
        <v>DEN 6112</v>
      </c>
      <c r="K19" s="8">
        <f>'Harga Beli ke Duta'!K19*2</f>
        <v>264320</v>
      </c>
      <c r="M19" s="7">
        <v>317</v>
      </c>
      <c r="N19" s="20" t="str">
        <f>'Harga Beli ke Duta'!N19</f>
        <v>FRZ 9432</v>
      </c>
      <c r="O19" s="8">
        <f>'Harga Beli ke Duta'!O19*2</f>
        <v>260539.99999999997</v>
      </c>
    </row>
    <row r="20" spans="1:15" ht="9.1999999999999993" customHeight="1">
      <c r="A20" s="7">
        <v>18</v>
      </c>
      <c r="B20" s="20" t="str">
        <f>'Harga Beli ke Duta'!B20</f>
        <v>JJS 0784</v>
      </c>
      <c r="C20" s="8">
        <f>'Harga Beli ke Duta'!C20*2</f>
        <v>142380</v>
      </c>
      <c r="E20" s="7">
        <v>118</v>
      </c>
      <c r="F20" s="20" t="str">
        <f>'Harga Beli ke Duta'!F20</f>
        <v>RDW 1412</v>
      </c>
      <c r="G20" s="8">
        <f>'Harga Beli ke Duta'!G20*2</f>
        <v>247799.99999999997</v>
      </c>
      <c r="I20" s="7">
        <v>218</v>
      </c>
      <c r="J20" s="20" t="str">
        <f>'Harga Beli ke Duta'!J20</f>
        <v>GRL 6126</v>
      </c>
      <c r="K20" s="8">
        <f>'Harga Beli ke Duta'!K20*2</f>
        <v>316400</v>
      </c>
      <c r="M20" s="7">
        <v>318</v>
      </c>
      <c r="N20" s="20" t="str">
        <f>'Harga Beli ke Duta'!N20</f>
        <v>FRZ 9332</v>
      </c>
      <c r="O20" s="8">
        <f>'Harga Beli ke Duta'!O20*2</f>
        <v>231279.99999999997</v>
      </c>
    </row>
    <row r="21" spans="1:15" ht="9.1999999999999993" customHeight="1">
      <c r="A21" s="7">
        <v>19</v>
      </c>
      <c r="B21" s="20" t="str">
        <f>'Harga Beli ke Duta'!B21</f>
        <v>AMD 0699</v>
      </c>
      <c r="C21" s="8">
        <f>'Harga Beli ke Duta'!C21*2</f>
        <v>151200</v>
      </c>
      <c r="E21" s="7">
        <v>119</v>
      </c>
      <c r="F21" s="20" t="str">
        <f>'Harga Beli ke Duta'!F21</f>
        <v>ADN 1262</v>
      </c>
      <c r="G21" s="8">
        <f>'Harga Beli ke Duta'!G21*2</f>
        <v>308700</v>
      </c>
      <c r="I21" s="7">
        <v>219</v>
      </c>
      <c r="J21" s="20" t="str">
        <f>'Harga Beli ke Duta'!J21</f>
        <v>SNY 6136</v>
      </c>
      <c r="K21" s="8">
        <f>'Harga Beli ke Duta'!K21*2</f>
        <v>291060</v>
      </c>
      <c r="M21" s="7">
        <v>319</v>
      </c>
      <c r="N21" s="20" t="str">
        <f>'Harga Beli ke Duta'!N21</f>
        <v>FRZ 9429</v>
      </c>
      <c r="O21" s="8">
        <f>'Harga Beli ke Duta'!O21*2</f>
        <v>387660</v>
      </c>
    </row>
    <row r="22" spans="1:15" ht="9.1999999999999993" customHeight="1">
      <c r="A22" s="7">
        <v>20</v>
      </c>
      <c r="B22" s="20" t="str">
        <f>'Harga Beli ke Duta'!B22</f>
        <v>JJS 0590</v>
      </c>
      <c r="C22" s="8">
        <f>'Harga Beli ke Duta'!C22*2</f>
        <v>142380</v>
      </c>
      <c r="E22" s="7">
        <v>120</v>
      </c>
      <c r="F22" s="20" t="str">
        <f>'Harga Beli ke Duta'!F22</f>
        <v>JNL 1349</v>
      </c>
      <c r="G22" s="8">
        <f>'Harga Beli ke Duta'!G22*2</f>
        <v>305060</v>
      </c>
      <c r="I22" s="7">
        <v>220</v>
      </c>
      <c r="J22" s="20" t="str">
        <f>'Harga Beli ke Duta'!J22</f>
        <v>JJO 6057</v>
      </c>
      <c r="K22" s="8">
        <f>'Harga Beli ke Duta'!K22*2</f>
        <v>302400</v>
      </c>
      <c r="M22" s="7">
        <v>320</v>
      </c>
      <c r="N22" s="20" t="str">
        <f>'Harga Beli ke Duta'!N22</f>
        <v>FRZ 9428</v>
      </c>
      <c r="O22" s="8">
        <f>'Harga Beli ke Duta'!O22*2</f>
        <v>298620</v>
      </c>
    </row>
    <row r="23" spans="1:15" ht="9.1999999999999993" customHeight="1">
      <c r="A23" s="7">
        <v>21</v>
      </c>
      <c r="B23" s="20" t="str">
        <f>'Harga Beli ke Duta'!B23</f>
        <v>AMD 0697</v>
      </c>
      <c r="C23" s="8">
        <f>'Harga Beli ke Duta'!C23*2</f>
        <v>151200</v>
      </c>
      <c r="E23" s="7">
        <v>121</v>
      </c>
      <c r="F23" s="20" t="str">
        <f>'Harga Beli ke Duta'!F23</f>
        <v>NUR 1296</v>
      </c>
      <c r="G23" s="8">
        <f>'Harga Beli ke Duta'!G23*2</f>
        <v>302400</v>
      </c>
      <c r="I23" s="7">
        <v>221</v>
      </c>
      <c r="J23" s="20" t="str">
        <f>'Harga Beli ke Duta'!J23</f>
        <v>MLY 6069</v>
      </c>
      <c r="K23" s="8">
        <f>'Harga Beli ke Duta'!K23*2</f>
        <v>264320</v>
      </c>
      <c r="M23" s="7">
        <v>321</v>
      </c>
      <c r="N23" s="20" t="str">
        <f>'Harga Beli ke Duta'!N23</f>
        <v>FRZ 9430</v>
      </c>
      <c r="O23" s="8">
        <f>'Harga Beli ke Duta'!O23*2</f>
        <v>353360</v>
      </c>
    </row>
    <row r="24" spans="1:15" ht="9.1999999999999993" customHeight="1">
      <c r="A24" s="7">
        <v>22</v>
      </c>
      <c r="B24" s="20" t="str">
        <f>'Harga Beli ke Duta'!B24</f>
        <v>IGN 0771</v>
      </c>
      <c r="C24" s="8">
        <f>'Harga Beli ke Duta'!C24*2</f>
        <v>147280</v>
      </c>
      <c r="E24" s="7">
        <v>122</v>
      </c>
      <c r="F24" s="20" t="str">
        <f>'Harga Beli ke Duta'!F24</f>
        <v>YLI 1345</v>
      </c>
      <c r="G24" s="8">
        <f>'Harga Beli ke Duta'!G24*2</f>
        <v>298620</v>
      </c>
      <c r="I24" s="7">
        <v>222</v>
      </c>
      <c r="J24" s="20" t="str">
        <f>'Harga Beli ke Duta'!J24</f>
        <v>GRL 6125</v>
      </c>
      <c r="K24" s="8">
        <f>'Harga Beli ke Duta'!K24*2</f>
        <v>316400</v>
      </c>
      <c r="M24" s="7">
        <v>322</v>
      </c>
      <c r="N24" s="20" t="str">
        <f>'Harga Beli ke Duta'!N24</f>
        <v>DWA 9425</v>
      </c>
      <c r="O24" s="8">
        <f>'Harga Beli ke Duta'!O24*2</f>
        <v>235059.99999999997</v>
      </c>
    </row>
    <row r="25" spans="1:15" ht="9.1999999999999993" customHeight="1">
      <c r="A25" s="7">
        <v>23</v>
      </c>
      <c r="B25" s="20" t="str">
        <f>'Harga Beli ke Duta'!B25</f>
        <v>AMD 0450</v>
      </c>
      <c r="C25" s="8">
        <f>'Harga Beli ke Duta'!C25*2</f>
        <v>151200</v>
      </c>
      <c r="E25" s="7">
        <v>123</v>
      </c>
      <c r="F25" s="20" t="str">
        <f>'Harga Beli ke Duta'!F25</f>
        <v>JAK 1337</v>
      </c>
      <c r="G25" s="8">
        <f>'Harga Beli ke Duta'!G25*2</f>
        <v>360780</v>
      </c>
      <c r="I25" s="7">
        <v>223</v>
      </c>
      <c r="J25" s="20" t="str">
        <f>'Harga Beli ke Duta'!J25</f>
        <v>MLY 6132</v>
      </c>
      <c r="K25" s="8">
        <f>'Harga Beli ke Duta'!K25*2</f>
        <v>264320</v>
      </c>
      <c r="M25" s="7">
        <v>323</v>
      </c>
      <c r="N25" s="20" t="str">
        <f>'Harga Beli ke Duta'!N25</f>
        <v>FRZ 9431</v>
      </c>
      <c r="O25" s="8">
        <f>'Harga Beli ke Duta'!O25*2</f>
        <v>311360</v>
      </c>
    </row>
    <row r="26" spans="1:15" ht="9.1999999999999993" customHeight="1">
      <c r="A26" s="7">
        <v>24</v>
      </c>
      <c r="B26" s="20" t="str">
        <f>'Harga Beli ke Duta'!B26</f>
        <v>AMD 0703</v>
      </c>
      <c r="C26" s="8">
        <f>'Harga Beli ke Duta'!C26*2</f>
        <v>151200</v>
      </c>
      <c r="E26" s="7">
        <v>124</v>
      </c>
      <c r="F26" s="20" t="str">
        <f>'Harga Beli ke Duta'!F26</f>
        <v>JAK 1336</v>
      </c>
      <c r="G26" s="8">
        <f>'Harga Beli ke Duta'!G26*2</f>
        <v>322700</v>
      </c>
      <c r="I26" s="7">
        <v>224</v>
      </c>
      <c r="J26" s="20" t="str">
        <f>'Harga Beli ke Duta'!J26</f>
        <v>ENI 6114</v>
      </c>
      <c r="K26" s="8">
        <f>'Harga Beli ke Duta'!K26*2</f>
        <v>240239.99999999997</v>
      </c>
      <c r="M26" s="7">
        <v>324</v>
      </c>
      <c r="N26" s="20" t="str">
        <f>'Harga Beli ke Duta'!N26</f>
        <v>FRZ 9328</v>
      </c>
      <c r="O26" s="8">
        <f>'Harga Beli ke Duta'!O26*2</f>
        <v>264320</v>
      </c>
    </row>
    <row r="27" spans="1:15" ht="9.1999999999999993" customHeight="1">
      <c r="A27" s="7">
        <v>25</v>
      </c>
      <c r="B27" s="20" t="str">
        <f>'Harga Beli ke Duta'!B27</f>
        <v>DVD 0403</v>
      </c>
      <c r="C27" s="8">
        <f>'Harga Beli ke Duta'!C27*2</f>
        <v>142380</v>
      </c>
      <c r="E27" s="7">
        <v>125</v>
      </c>
      <c r="F27" s="20" t="str">
        <f>'Harga Beli ke Duta'!F27</f>
        <v>JAK 1338</v>
      </c>
      <c r="G27" s="8">
        <f>'Harga Beli ke Duta'!G27*2</f>
        <v>343140</v>
      </c>
      <c r="I27" s="7">
        <v>225</v>
      </c>
      <c r="J27" s="20" t="str">
        <f>'Harga Beli ke Duta'!J27</f>
        <v>GRL 6054</v>
      </c>
      <c r="K27" s="8">
        <f>'Harga Beli ke Duta'!K27*2</f>
        <v>379960</v>
      </c>
      <c r="M27" s="7">
        <v>325</v>
      </c>
      <c r="N27" s="20" t="str">
        <f>'Harga Beli ke Duta'!N27</f>
        <v>HAN 9433</v>
      </c>
      <c r="O27" s="8">
        <f>'Harga Beli ke Duta'!O27*2</f>
        <v>177940</v>
      </c>
    </row>
    <row r="28" spans="1:15" ht="9.1999999999999993" customHeight="1">
      <c r="A28" s="7">
        <v>26</v>
      </c>
      <c r="B28" s="20" t="str">
        <f>'Harga Beli ke Duta'!B28</f>
        <v>AMD 0704</v>
      </c>
      <c r="C28" s="8">
        <f>'Harga Beli ke Duta'!C28*2</f>
        <v>151200</v>
      </c>
      <c r="E28" s="7">
        <v>126</v>
      </c>
      <c r="F28" s="20" t="str">
        <f>'Harga Beli ke Duta'!F28</f>
        <v>NUR 1342</v>
      </c>
      <c r="G28" s="8">
        <f>'Harga Beli ke Duta'!G28*2</f>
        <v>302400</v>
      </c>
      <c r="I28" s="7">
        <v>226</v>
      </c>
      <c r="J28" s="20" t="str">
        <f>'Harga Beli ke Duta'!J28</f>
        <v>GRL 6088</v>
      </c>
      <c r="K28" s="8">
        <f>'Harga Beli ke Duta'!K28*2</f>
        <v>286020</v>
      </c>
      <c r="M28" s="7">
        <v>326</v>
      </c>
      <c r="N28" s="20" t="str">
        <f>'Harga Beli ke Duta'!N28</f>
        <v>HAN 9378</v>
      </c>
      <c r="O28" s="8">
        <f>'Harga Beli ke Duta'!O28*2</f>
        <v>175420</v>
      </c>
    </row>
    <row r="29" spans="1:15" ht="9.1999999999999993" customHeight="1">
      <c r="A29" s="7">
        <v>27</v>
      </c>
      <c r="B29" s="20" t="str">
        <f>'Harga Beli ke Duta'!B29</f>
        <v>GUM 0750</v>
      </c>
      <c r="C29" s="8">
        <f>'Harga Beli ke Duta'!C29*2</f>
        <v>139860</v>
      </c>
      <c r="E29" s="7">
        <v>127</v>
      </c>
      <c r="F29" s="20" t="str">
        <f>'Harga Beli ke Duta'!F29</f>
        <v>JNL 1348</v>
      </c>
      <c r="G29" s="8">
        <f>'Harga Beli ke Duta'!G29*2</f>
        <v>316400</v>
      </c>
      <c r="I29" s="7">
        <v>227</v>
      </c>
      <c r="J29" s="20" t="str">
        <f>'Harga Beli ke Duta'!J29</f>
        <v>DEN 6113</v>
      </c>
      <c r="K29" s="8">
        <f>'Harga Beli ke Duta'!K29*2</f>
        <v>264320</v>
      </c>
      <c r="M29" s="7">
        <v>327</v>
      </c>
      <c r="N29" s="20" t="str">
        <f>'Harga Beli ke Duta'!N29</f>
        <v>FRZ 9372</v>
      </c>
      <c r="O29" s="8">
        <f>'Harga Beli ke Duta'!O29*2</f>
        <v>282100</v>
      </c>
    </row>
    <row r="30" spans="1:15" ht="9.1999999999999993" customHeight="1">
      <c r="A30" s="7">
        <v>28</v>
      </c>
      <c r="B30" s="20" t="str">
        <f>'Harga Beli ke Duta'!B30</f>
        <v>AMD 0454</v>
      </c>
      <c r="C30" s="8">
        <f>'Harga Beli ke Duta'!C30*2</f>
        <v>151200</v>
      </c>
      <c r="E30" s="7">
        <v>128</v>
      </c>
      <c r="F30" s="20" t="str">
        <f>'Harga Beli ke Duta'!F30</f>
        <v>GUN 1284</v>
      </c>
      <c r="G30" s="8">
        <f>'Harga Beli ke Duta'!G30*2</f>
        <v>294840</v>
      </c>
      <c r="I30" s="7">
        <v>228</v>
      </c>
      <c r="J30" s="20" t="str">
        <f>'Harga Beli ke Duta'!J30</f>
        <v>DEN 6108</v>
      </c>
      <c r="K30" s="8">
        <f>'Harga Beli ke Duta'!K30*2</f>
        <v>316400</v>
      </c>
      <c r="M30" s="7">
        <v>328</v>
      </c>
      <c r="N30" s="20" t="str">
        <f>'Harga Beli ke Duta'!N30</f>
        <v>FRZ 9369</v>
      </c>
      <c r="O30" s="8">
        <f>'Harga Beli ke Duta'!O30*2</f>
        <v>282100</v>
      </c>
    </row>
    <row r="31" spans="1:15" ht="9.1999999999999993" customHeight="1">
      <c r="A31" s="7">
        <v>29</v>
      </c>
      <c r="B31" s="20" t="str">
        <f>'Harga Beli ke Duta'!B31</f>
        <v>JJS 0777</v>
      </c>
      <c r="C31" s="8">
        <f>'Harga Beli ke Duta'!C31*2</f>
        <v>142380</v>
      </c>
      <c r="E31" s="7">
        <v>129</v>
      </c>
      <c r="F31" s="20" t="str">
        <f>'Harga Beli ke Duta'!F31</f>
        <v>JNL 1347</v>
      </c>
      <c r="G31" s="8">
        <f>'Harga Beli ke Duta'!G31*2</f>
        <v>305060</v>
      </c>
      <c r="I31" s="7">
        <v>229</v>
      </c>
      <c r="J31" s="20" t="str">
        <f>'Harga Beli ke Duta'!J31</f>
        <v>IWA 7351</v>
      </c>
      <c r="K31" s="8">
        <f>'Harga Beli ke Duta'!K31*2</f>
        <v>247799.99999999997</v>
      </c>
      <c r="M31" s="7">
        <v>329</v>
      </c>
      <c r="N31" s="20" t="str">
        <f>'Harga Beli ke Duta'!N31</f>
        <v>DWA 9423</v>
      </c>
      <c r="O31" s="8">
        <f>'Harga Beli ke Duta'!O31*2</f>
        <v>235059.99999999997</v>
      </c>
    </row>
    <row r="32" spans="1:15" ht="9.1999999999999993" customHeight="1">
      <c r="A32" s="7">
        <v>30</v>
      </c>
      <c r="B32" s="20" t="str">
        <f>'Harga Beli ke Duta'!B32</f>
        <v>GUM 0765</v>
      </c>
      <c r="C32" s="8">
        <f>'Harga Beli ke Duta'!C32*2</f>
        <v>151200</v>
      </c>
      <c r="E32" s="7">
        <v>130</v>
      </c>
      <c r="F32" s="20" t="str">
        <f>'Harga Beli ke Duta'!F32</f>
        <v>GUN 1330</v>
      </c>
      <c r="G32" s="8">
        <f>'Harga Beli ke Duta'!G32*2</f>
        <v>326480</v>
      </c>
      <c r="I32" s="7">
        <v>230</v>
      </c>
      <c r="J32" s="20" t="str">
        <f>'Harga Beli ke Duta'!J32</f>
        <v>DCS 7348</v>
      </c>
      <c r="K32" s="8">
        <f>'Harga Beli ke Duta'!K32*2</f>
        <v>216020</v>
      </c>
      <c r="M32" s="7">
        <v>330</v>
      </c>
      <c r="N32" s="20" t="str">
        <f>'Harga Beli ke Duta'!N32</f>
        <v>SRP 9390</v>
      </c>
      <c r="O32" s="8">
        <f>'Harga Beli ke Duta'!O32*2</f>
        <v>238979.99999999997</v>
      </c>
    </row>
    <row r="33" spans="1:15" ht="9.1999999999999993" customHeight="1">
      <c r="A33" s="7">
        <v>31</v>
      </c>
      <c r="B33" s="20" t="str">
        <f>'Harga Beli ke Duta'!B33</f>
        <v>AMD 0701</v>
      </c>
      <c r="C33" s="8">
        <f>'Harga Beli ke Duta'!C33*2</f>
        <v>151200</v>
      </c>
      <c r="E33" s="7">
        <v>131</v>
      </c>
      <c r="F33" s="20" t="str">
        <f>'Harga Beli ke Duta'!F33</f>
        <v>IDR 1333</v>
      </c>
      <c r="G33" s="8">
        <f>'Harga Beli ke Duta'!G33*2</f>
        <v>305060</v>
      </c>
      <c r="I33" s="7">
        <v>231</v>
      </c>
      <c r="J33" s="20" t="str">
        <f>'Harga Beli ke Duta'!J33</f>
        <v>DCS 7295</v>
      </c>
      <c r="K33" s="8">
        <f>'Harga Beli ke Duta'!K33*2</f>
        <v>205940</v>
      </c>
      <c r="M33" s="7">
        <v>331</v>
      </c>
      <c r="N33" s="20" t="str">
        <f>'Harga Beli ke Duta'!N33</f>
        <v>SRP 9389</v>
      </c>
      <c r="O33" s="8">
        <f>'Harga Beli ke Duta'!O33*2</f>
        <v>238979.99999999997</v>
      </c>
    </row>
    <row r="34" spans="1:15" ht="9.1999999999999993" customHeight="1">
      <c r="A34" s="7">
        <v>32</v>
      </c>
      <c r="B34" s="20" t="str">
        <f>'Harga Beli ke Duta'!B34</f>
        <v>JNL 0789</v>
      </c>
      <c r="C34" s="8">
        <f>'Harga Beli ke Duta'!C34*2</f>
        <v>137340</v>
      </c>
      <c r="E34" s="7">
        <v>132</v>
      </c>
      <c r="F34" s="20" t="str">
        <f>'Harga Beli ke Duta'!F34</f>
        <v>NUR 1340</v>
      </c>
      <c r="G34" s="8">
        <f>'Harga Beli ke Duta'!G34*2</f>
        <v>302400</v>
      </c>
      <c r="I34" s="7">
        <v>232</v>
      </c>
      <c r="J34" s="20" t="str">
        <f>'Harga Beli ke Duta'!J34</f>
        <v>IWA 7350</v>
      </c>
      <c r="K34" s="8">
        <f>'Harga Beli ke Duta'!K34*2</f>
        <v>247799.99999999997</v>
      </c>
      <c r="M34" s="7">
        <v>332</v>
      </c>
      <c r="N34" s="20" t="str">
        <f>'Harga Beli ke Duta'!N34</f>
        <v>ARF 9299</v>
      </c>
      <c r="O34" s="8">
        <f>'Harga Beli ke Duta'!O34*2</f>
        <v>113120</v>
      </c>
    </row>
    <row r="35" spans="1:15" ht="9.1999999999999993" customHeight="1">
      <c r="A35" s="7">
        <v>33</v>
      </c>
      <c r="B35" s="20" t="str">
        <f>'Harga Beli ke Duta'!B35</f>
        <v>IGN 0770</v>
      </c>
      <c r="C35" s="8">
        <f>'Harga Beli ke Duta'!C35*2</f>
        <v>147280</v>
      </c>
      <c r="E35" s="7">
        <v>133</v>
      </c>
      <c r="F35" s="20" t="str">
        <f>'Harga Beli ke Duta'!F35</f>
        <v>NUR 1341</v>
      </c>
      <c r="G35" s="8">
        <f>'Harga Beli ke Duta'!G35*2</f>
        <v>302400</v>
      </c>
      <c r="I35" s="7">
        <v>233</v>
      </c>
      <c r="J35" s="20" t="str">
        <f>'Harga Beli ke Duta'!J35</f>
        <v>DCS 7346</v>
      </c>
      <c r="K35" s="8">
        <f>'Harga Beli ke Duta'!K35*2</f>
        <v>209720</v>
      </c>
      <c r="M35" s="7">
        <v>333</v>
      </c>
      <c r="N35" s="20" t="str">
        <f>'Harga Beli ke Duta'!N35</f>
        <v>DWA 9426</v>
      </c>
      <c r="O35" s="8">
        <f>'Harga Beli ke Duta'!O35*2</f>
        <v>252979.99999999997</v>
      </c>
    </row>
    <row r="36" spans="1:15" ht="9.1999999999999993" customHeight="1">
      <c r="A36" s="7">
        <v>34</v>
      </c>
      <c r="B36" s="20" t="str">
        <f>'Harga Beli ke Duta'!B36</f>
        <v>JJS 0779</v>
      </c>
      <c r="C36" s="8">
        <f>'Harga Beli ke Duta'!C36*2</f>
        <v>142380</v>
      </c>
      <c r="E36" s="7">
        <v>134</v>
      </c>
      <c r="F36" s="20" t="str">
        <f>'Harga Beli ke Duta'!F36</f>
        <v>IDR 1332</v>
      </c>
      <c r="G36" s="8">
        <f>'Harga Beli ke Duta'!G36*2</f>
        <v>298620</v>
      </c>
      <c r="I36" s="7">
        <v>234</v>
      </c>
      <c r="J36" s="20" t="str">
        <f>'Harga Beli ke Duta'!J36</f>
        <v>GRL 6124</v>
      </c>
      <c r="K36" s="8">
        <f>'Harga Beli ke Duta'!K36*2</f>
        <v>316400</v>
      </c>
      <c r="M36" s="7">
        <v>334</v>
      </c>
      <c r="N36" s="20" t="str">
        <f>'Harga Beli ke Duta'!N36</f>
        <v>DWA 9424</v>
      </c>
      <c r="O36" s="8">
        <f>'Harga Beli ke Duta'!O36*2</f>
        <v>221060</v>
      </c>
    </row>
    <row r="37" spans="1:15" ht="9.1999999999999993" customHeight="1">
      <c r="A37" s="7">
        <v>35</v>
      </c>
      <c r="B37" s="20" t="str">
        <f>'Harga Beli ke Duta'!B37</f>
        <v>JJS 0785</v>
      </c>
      <c r="C37" s="8">
        <f>'Harga Beli ke Duta'!C37*2</f>
        <v>151200</v>
      </c>
      <c r="E37" s="7">
        <v>135</v>
      </c>
      <c r="F37" s="20" t="str">
        <f>'Harga Beli ke Duta'!F37</f>
        <v>GUN 1285</v>
      </c>
      <c r="G37" s="8">
        <f>'Harga Beli ke Duta'!G37*2</f>
        <v>274400</v>
      </c>
      <c r="I37" s="7">
        <v>235</v>
      </c>
      <c r="J37" s="20" t="str">
        <f>'Harga Beli ke Duta'!J37</f>
        <v>GRL 6127</v>
      </c>
      <c r="K37" s="8">
        <f>'Harga Beli ke Duta'!K37*2</f>
        <v>316400</v>
      </c>
      <c r="M37" s="7">
        <v>335</v>
      </c>
      <c r="N37" s="20" t="str">
        <f>'Harga Beli ke Duta'!N37</f>
        <v>DWA 9422</v>
      </c>
      <c r="O37" s="8">
        <f>'Harga Beli ke Duta'!O37*2</f>
        <v>221060</v>
      </c>
    </row>
    <row r="38" spans="1:15" ht="9.1999999999999993" customHeight="1">
      <c r="A38" s="7">
        <v>36</v>
      </c>
      <c r="B38" s="20" t="str">
        <f>'Harga Beli ke Duta'!B38</f>
        <v>GUM 0764</v>
      </c>
      <c r="C38" s="8">
        <f>'Harga Beli ke Duta'!C38*2</f>
        <v>163940</v>
      </c>
      <c r="E38" s="7">
        <v>136</v>
      </c>
      <c r="F38" s="20" t="str">
        <f>'Harga Beli ke Duta'!F38</f>
        <v>RNI 1343</v>
      </c>
      <c r="G38" s="8">
        <f>'Harga Beli ke Duta'!G38*2</f>
        <v>316400</v>
      </c>
      <c r="I38" s="7">
        <v>236</v>
      </c>
      <c r="J38" s="20" t="str">
        <f>'Harga Beli ke Duta'!J38</f>
        <v>GGT 0794</v>
      </c>
      <c r="K38" s="8">
        <f>'Harga Beli ke Duta'!K38*2</f>
        <v>235059.99999999997</v>
      </c>
      <c r="M38" s="7">
        <v>336</v>
      </c>
      <c r="N38" s="20" t="str">
        <f>'Harga Beli ke Duta'!N38</f>
        <v>HAN 9434</v>
      </c>
      <c r="O38" s="8">
        <f>'Harga Beli ke Duta'!O38*2</f>
        <v>151200</v>
      </c>
    </row>
    <row r="39" spans="1:15" ht="9.1999999999999993" customHeight="1">
      <c r="A39" s="7">
        <v>37</v>
      </c>
      <c r="B39" s="20" t="str">
        <f>'Harga Beli ke Duta'!B39</f>
        <v>GUM 0767</v>
      </c>
      <c r="C39" s="8">
        <f>'Harga Beli ke Duta'!C39*2</f>
        <v>163940</v>
      </c>
      <c r="E39" s="7">
        <v>137</v>
      </c>
      <c r="F39" s="20" t="str">
        <f>'Harga Beli ke Duta'!F39</f>
        <v>GUN 1282</v>
      </c>
      <c r="G39" s="8">
        <f>'Harga Beli ke Duta'!G39*2</f>
        <v>282100</v>
      </c>
      <c r="I39" s="7">
        <v>237</v>
      </c>
      <c r="J39" s="20" t="str">
        <f>'Harga Beli ke Duta'!J39</f>
        <v>GGT 0795</v>
      </c>
      <c r="K39" s="8">
        <f>'Harga Beli ke Duta'!K39*2</f>
        <v>235059.99999999997</v>
      </c>
      <c r="M39" s="7">
        <v>337</v>
      </c>
      <c r="N39" s="20" t="str">
        <f>'Harga Beli ke Duta'!N39</f>
        <v>FRZ 9427</v>
      </c>
      <c r="O39" s="8">
        <f>'Harga Beli ke Duta'!O39*2</f>
        <v>257879.99999999997</v>
      </c>
    </row>
    <row r="40" spans="1:15" ht="9.1999999999999993" customHeight="1">
      <c r="A40" s="7">
        <v>38</v>
      </c>
      <c r="B40" s="20" t="str">
        <f>'Harga Beli ke Duta'!B40</f>
        <v>DVD 0748</v>
      </c>
      <c r="C40" s="8">
        <f>'Harga Beli ke Duta'!C40*2</f>
        <v>156240</v>
      </c>
      <c r="E40" s="7">
        <v>138</v>
      </c>
      <c r="F40" s="20" t="str">
        <f>'Harga Beli ke Duta'!F40</f>
        <v>BHJ 1266</v>
      </c>
      <c r="G40" s="8">
        <f>'Harga Beli ke Duta'!G40*2</f>
        <v>308700</v>
      </c>
      <c r="I40" s="7">
        <v>238</v>
      </c>
      <c r="J40" s="20" t="str">
        <f>'Harga Beli ke Duta'!J40</f>
        <v>GGT 0796</v>
      </c>
      <c r="K40" s="8">
        <f>'Harga Beli ke Duta'!K40*2</f>
        <v>235059.99999999997</v>
      </c>
      <c r="M40" s="7">
        <v>338</v>
      </c>
      <c r="N40" s="20" t="str">
        <f>'Harga Beli ke Duta'!N40</f>
        <v>HAN 9376</v>
      </c>
      <c r="O40" s="8">
        <f>'Harga Beli ke Duta'!O40*2</f>
        <v>177940</v>
      </c>
    </row>
    <row r="41" spans="1:15" ht="9.1999999999999993" customHeight="1">
      <c r="A41" s="7">
        <v>39</v>
      </c>
      <c r="B41" s="20" t="str">
        <f>'Harga Beli ke Duta'!B41</f>
        <v>GUM 0752</v>
      </c>
      <c r="C41" s="8">
        <f>'Harga Beli ke Duta'!C41*2</f>
        <v>163940</v>
      </c>
      <c r="E41" s="7">
        <v>139</v>
      </c>
      <c r="F41" s="20" t="str">
        <f>'Harga Beli ke Duta'!F41</f>
        <v>GIA 1070</v>
      </c>
      <c r="G41" s="8">
        <f>'Harga Beli ke Duta'!G41*2</f>
        <v>343140</v>
      </c>
      <c r="I41" s="7">
        <v>239</v>
      </c>
      <c r="J41" s="20" t="str">
        <f>'Harga Beli ke Duta'!J41</f>
        <v>GGT 0797</v>
      </c>
      <c r="K41" s="8">
        <f>'Harga Beli ke Duta'!K41*2</f>
        <v>235059.99999999997</v>
      </c>
      <c r="M41" s="7">
        <v>339</v>
      </c>
      <c r="N41" s="20" t="str">
        <f>'Harga Beli ke Duta'!N41</f>
        <v>ARF 9357</v>
      </c>
      <c r="O41" s="8">
        <f>'Harga Beli ke Duta'!O41*2</f>
        <v>149940</v>
      </c>
    </row>
    <row r="42" spans="1:15" ht="9.1999999999999993" customHeight="1">
      <c r="A42" s="7">
        <v>40</v>
      </c>
      <c r="B42" s="20" t="str">
        <f>'Harga Beli ke Duta'!B42</f>
        <v>DVD 0719</v>
      </c>
      <c r="C42" s="8">
        <f>'Harga Beli ke Duta'!C42*2</f>
        <v>156240</v>
      </c>
      <c r="E42" s="7">
        <v>140</v>
      </c>
      <c r="F42" s="20" t="str">
        <f>'Harga Beli ke Duta'!F42</f>
        <v>NUR 1339</v>
      </c>
      <c r="G42" s="8">
        <f>'Harga Beli ke Duta'!G42*2</f>
        <v>329140</v>
      </c>
      <c r="I42" s="7">
        <v>240</v>
      </c>
      <c r="J42" s="20" t="str">
        <f>'Harga Beli ke Duta'!J42</f>
        <v>GGT 0798</v>
      </c>
      <c r="K42" s="8">
        <f>'Harga Beli ke Duta'!K42*2</f>
        <v>235059.99999999997</v>
      </c>
      <c r="M42" s="7">
        <v>340</v>
      </c>
      <c r="N42" s="20" t="str">
        <f>'Harga Beli ke Duta'!N42</f>
        <v>ARF 9359</v>
      </c>
      <c r="O42" s="8">
        <f>'Harga Beli ke Duta'!O42*2</f>
        <v>149940</v>
      </c>
    </row>
    <row r="43" spans="1:15" ht="9.1999999999999993" customHeight="1">
      <c r="A43" s="7">
        <v>41</v>
      </c>
      <c r="B43" s="20" t="str">
        <f>'Harga Beli ke Duta'!B43</f>
        <v>DVD 0742</v>
      </c>
      <c r="C43" s="8">
        <f>'Harga Beli ke Duta'!C43*2</f>
        <v>156240</v>
      </c>
      <c r="E43" s="7">
        <v>141</v>
      </c>
      <c r="F43" s="20" t="str">
        <f>'Harga Beli ke Duta'!F43</f>
        <v>GUN 1283</v>
      </c>
      <c r="G43" s="8">
        <f>'Harga Beli ke Duta'!G43*2</f>
        <v>326480</v>
      </c>
      <c r="I43" s="7">
        <v>241</v>
      </c>
      <c r="J43" s="20" t="str">
        <f>'Harga Beli ke Duta'!J43</f>
        <v>GGT 0629</v>
      </c>
      <c r="K43" s="8">
        <f>'Harga Beli ke Duta'!K43*2</f>
        <v>251579.99999999997</v>
      </c>
      <c r="M43" s="7">
        <v>341</v>
      </c>
      <c r="N43" s="20" t="str">
        <f>'Harga Beli ke Duta'!N43</f>
        <v>BNH 8301</v>
      </c>
      <c r="O43" s="8">
        <f>'Harga Beli ke Duta'!O43*2</f>
        <v>113120</v>
      </c>
    </row>
    <row r="44" spans="1:15" ht="9.1999999999999993" customHeight="1">
      <c r="A44" s="7">
        <v>42</v>
      </c>
      <c r="B44" s="20" t="str">
        <f>'Harga Beli ke Duta'!B44</f>
        <v>RDH 0788</v>
      </c>
      <c r="C44" s="8">
        <f>'Harga Beli ke Duta'!C44*2</f>
        <v>163940</v>
      </c>
      <c r="E44" s="7">
        <v>142</v>
      </c>
      <c r="F44" s="20" t="str">
        <f>'Harga Beli ke Duta'!F44</f>
        <v>GUN 1329</v>
      </c>
      <c r="G44" s="8">
        <f>'Harga Beli ke Duta'!G44*2</f>
        <v>316400</v>
      </c>
      <c r="I44" s="7">
        <v>242</v>
      </c>
      <c r="J44" s="20" t="str">
        <f>'Harga Beli ke Duta'!J44</f>
        <v>GGT 1327</v>
      </c>
      <c r="K44" s="8">
        <f>'Harga Beli ke Duta'!K44*2</f>
        <v>540120</v>
      </c>
      <c r="M44" s="7">
        <v>342</v>
      </c>
      <c r="N44" s="20" t="str">
        <f>'Harga Beli ke Duta'!N44</f>
        <v>DNS 8397</v>
      </c>
      <c r="O44" s="8">
        <f>'Harga Beli ke Duta'!O44*2</f>
        <v>120819.99999999999</v>
      </c>
    </row>
    <row r="45" spans="1:15" ht="9.1999999999999993" customHeight="1">
      <c r="A45" s="7">
        <v>43</v>
      </c>
      <c r="B45" s="20" t="str">
        <f>'Harga Beli ke Duta'!B45</f>
        <v>HIP 0768</v>
      </c>
      <c r="C45" s="8">
        <f>'Harga Beli ke Duta'!C45*2</f>
        <v>155120</v>
      </c>
      <c r="E45" s="7">
        <v>143</v>
      </c>
      <c r="F45" s="20" t="str">
        <f>'Harga Beli ke Duta'!F45</f>
        <v>GUN 1331</v>
      </c>
      <c r="G45" s="8">
        <f>'Harga Beli ke Duta'!G45*2</f>
        <v>326480</v>
      </c>
      <c r="I45" s="7">
        <v>243</v>
      </c>
      <c r="J45" s="20" t="str">
        <f>'Harga Beli ke Duta'!J45</f>
        <v>GGT 1414</v>
      </c>
      <c r="K45" s="8">
        <f>'Harga Beli ke Duta'!K45*2</f>
        <v>527380</v>
      </c>
      <c r="M45" s="7">
        <v>343</v>
      </c>
      <c r="N45" s="20" t="str">
        <f>'Harga Beli ke Duta'!N45</f>
        <v>DDR 8332</v>
      </c>
      <c r="O45" s="8">
        <f>'Harga Beli ke Duta'!O45*2</f>
        <v>106680</v>
      </c>
    </row>
    <row r="46" spans="1:15" ht="9.1999999999999993" customHeight="1">
      <c r="A46" s="7">
        <v>44</v>
      </c>
      <c r="B46" s="20" t="str">
        <f>'Harga Beli ke Duta'!B46</f>
        <v>GUM 0763</v>
      </c>
      <c r="C46" s="8">
        <f>'Harga Beli ke Duta'!C46*2</f>
        <v>163940</v>
      </c>
      <c r="E46" s="7">
        <v>144</v>
      </c>
      <c r="F46" s="20" t="str">
        <f>'Harga Beli ke Duta'!F46</f>
        <v>MGN 4306</v>
      </c>
      <c r="G46" s="8">
        <f>'Harga Beli ke Duta'!G46*2</f>
        <v>332920</v>
      </c>
      <c r="I46" s="7">
        <v>244</v>
      </c>
      <c r="J46" s="20" t="str">
        <f>'Harga Beli ke Duta'!J46</f>
        <v>GGT 0622</v>
      </c>
      <c r="K46" s="8">
        <f>'Harga Beli ke Duta'!K46*2</f>
        <v>235059.99999999997</v>
      </c>
      <c r="M46" s="7">
        <v>344</v>
      </c>
      <c r="N46" s="20" t="str">
        <f>'Harga Beli ke Duta'!N46</f>
        <v>BNH 8330</v>
      </c>
      <c r="O46" s="8">
        <f>'Harga Beli ke Duta'!O46*2</f>
        <v>116899.99999999999</v>
      </c>
    </row>
    <row r="47" spans="1:15" ht="9.1999999999999993" customHeight="1">
      <c r="A47" s="7">
        <v>45</v>
      </c>
      <c r="B47" s="20" t="str">
        <f>'Harga Beli ke Duta'!B47</f>
        <v>IGN 0773</v>
      </c>
      <c r="C47" s="8">
        <f>'Harga Beli ke Duta'!C47*2</f>
        <v>167720</v>
      </c>
      <c r="E47" s="7">
        <v>145</v>
      </c>
      <c r="F47" s="20" t="str">
        <f>'Harga Beli ke Duta'!F47</f>
        <v>MGN 4307</v>
      </c>
      <c r="G47" s="8">
        <f>'Harga Beli ke Duta'!G47*2</f>
        <v>332920</v>
      </c>
      <c r="I47" s="7">
        <v>245</v>
      </c>
      <c r="J47" s="20" t="str">
        <f>'Harga Beli ke Duta'!J47</f>
        <v xml:space="preserve">GGT 4311 </v>
      </c>
      <c r="K47" s="8">
        <f>'Harga Beli ke Duta'!K47*2</f>
        <v>44520</v>
      </c>
      <c r="M47" s="7">
        <v>345</v>
      </c>
      <c r="N47" s="20" t="str">
        <f>'Harga Beli ke Duta'!N47</f>
        <v>KIM 8272</v>
      </c>
      <c r="O47" s="8">
        <f>'Harga Beli ke Duta'!O47*2</f>
        <v>123199.99999999999</v>
      </c>
    </row>
    <row r="48" spans="1:15" ht="9.1999999999999993" customHeight="1">
      <c r="A48" s="7">
        <v>46</v>
      </c>
      <c r="B48" s="20" t="str">
        <f>'Harga Beli ke Duta'!B48</f>
        <v>IVN 0422</v>
      </c>
      <c r="C48" s="8">
        <f>'Harga Beli ke Duta'!C48*2</f>
        <v>171640</v>
      </c>
      <c r="E48" s="7">
        <v>146</v>
      </c>
      <c r="F48" s="20" t="str">
        <f>'Harga Beli ke Duta'!F48</f>
        <v>MGN 4199</v>
      </c>
      <c r="G48" s="8">
        <f>'Harga Beli ke Duta'!G48*2</f>
        <v>332920</v>
      </c>
      <c r="I48" s="7">
        <v>246</v>
      </c>
      <c r="J48" s="20" t="str">
        <f>'Harga Beli ke Duta'!J48</f>
        <v>AMD 0455</v>
      </c>
      <c r="K48" s="8">
        <f>'Harga Beli ke Duta'!K48*2</f>
        <v>151200</v>
      </c>
      <c r="M48" s="7">
        <v>346</v>
      </c>
      <c r="N48" s="20" t="str">
        <f>'Harga Beli ke Duta'!N48</f>
        <v>BNH 8299</v>
      </c>
      <c r="O48" s="8">
        <f>'Harga Beli ke Duta'!O48*2</f>
        <v>113120</v>
      </c>
    </row>
    <row r="49" spans="1:15" ht="9.1999999999999993" customHeight="1">
      <c r="A49" s="7">
        <v>47</v>
      </c>
      <c r="B49" s="20" t="str">
        <f>'Harga Beli ke Duta'!B49</f>
        <v>RDH 0787</v>
      </c>
      <c r="C49" s="8">
        <f>'Harga Beli ke Duta'!C49*2</f>
        <v>163940</v>
      </c>
      <c r="E49" s="7">
        <v>147</v>
      </c>
      <c r="F49" s="20" t="str">
        <f>'Harga Beli ke Duta'!F49</f>
        <v>MGN 4235</v>
      </c>
      <c r="G49" s="8">
        <f>'Harga Beli ke Duta'!G49*2</f>
        <v>332920</v>
      </c>
      <c r="I49" s="7">
        <v>247</v>
      </c>
      <c r="J49" s="20" t="str">
        <f>'Harga Beli ke Duta'!J49</f>
        <v>GUM 0478</v>
      </c>
      <c r="K49" s="8">
        <f>'Harga Beli ke Duta'!K49*2</f>
        <v>155120</v>
      </c>
      <c r="M49" s="7">
        <v>347</v>
      </c>
      <c r="N49" s="20" t="str">
        <f>'Harga Beli ke Duta'!N49</f>
        <v>BNH 8283</v>
      </c>
      <c r="O49" s="8">
        <f>'Harga Beli ke Duta'!O49*2</f>
        <v>110460</v>
      </c>
    </row>
    <row r="50" spans="1:15" ht="9.1999999999999993" customHeight="1">
      <c r="A50" s="7">
        <v>48</v>
      </c>
      <c r="B50" s="20" t="str">
        <f>'Harga Beli ke Duta'!B50</f>
        <v>IVN 0419</v>
      </c>
      <c r="C50" s="8">
        <f>'Harga Beli ke Duta'!C50*2</f>
        <v>189420</v>
      </c>
      <c r="E50" s="7">
        <v>148</v>
      </c>
      <c r="F50" s="20" t="str">
        <f>'Harga Beli ke Duta'!F50</f>
        <v>PRW 4309</v>
      </c>
      <c r="G50" s="8">
        <f>'Harga Beli ke Duta'!G50*2</f>
        <v>299740</v>
      </c>
      <c r="I50" s="7">
        <v>248</v>
      </c>
      <c r="J50" s="20" t="str">
        <f>'Harga Beli ke Duta'!J50</f>
        <v>DVD 0717</v>
      </c>
      <c r="K50" s="8">
        <f>'Harga Beli ke Duta'!K50*2</f>
        <v>142380</v>
      </c>
      <c r="M50" s="7">
        <v>348</v>
      </c>
      <c r="N50" s="20" t="str">
        <f>'Harga Beli ke Duta'!N50</f>
        <v>DDR 8395</v>
      </c>
      <c r="O50" s="8">
        <f>'Harga Beli ke Duta'!O50*2</f>
        <v>92680</v>
      </c>
    </row>
    <row r="51" spans="1:15" ht="9.1999999999999993" customHeight="1">
      <c r="A51" s="7">
        <v>49</v>
      </c>
      <c r="B51" s="20" t="str">
        <f>'Harga Beli ke Duta'!B51</f>
        <v>AMD 0705</v>
      </c>
      <c r="C51" s="8">
        <f>'Harga Beli ke Duta'!C51*2</f>
        <v>184240</v>
      </c>
      <c r="E51" s="7">
        <v>149</v>
      </c>
      <c r="F51" s="20" t="str">
        <f>'Harga Beli ke Duta'!F51</f>
        <v>MGN 4308</v>
      </c>
      <c r="G51" s="8">
        <f>'Harga Beli ke Duta'!G51*2</f>
        <v>332920</v>
      </c>
      <c r="I51" s="7">
        <v>249</v>
      </c>
      <c r="J51" s="20" t="str">
        <f>'Harga Beli ke Duta'!J51</f>
        <v>DVD 0715</v>
      </c>
      <c r="K51" s="8">
        <f>'Harga Beli ke Duta'!K51*2</f>
        <v>142380</v>
      </c>
      <c r="M51" s="7">
        <v>349</v>
      </c>
      <c r="N51" s="20" t="str">
        <f>'Harga Beli ke Duta'!N51</f>
        <v>BNH 8329</v>
      </c>
      <c r="O51" s="8">
        <f>'Harga Beli ke Duta'!O51*2</f>
        <v>116899.99999999999</v>
      </c>
    </row>
    <row r="52" spans="1:15" ht="9.1999999999999993" customHeight="1">
      <c r="A52" s="7">
        <v>50</v>
      </c>
      <c r="B52" s="20" t="str">
        <f>'Harga Beli ke Duta'!B52</f>
        <v>IVN 0420</v>
      </c>
      <c r="C52" s="8">
        <f>'Harga Beli ke Duta'!C52*2</f>
        <v>171640</v>
      </c>
      <c r="E52" s="7">
        <v>150</v>
      </c>
      <c r="F52" s="20" t="str">
        <f>'Harga Beli ke Duta'!F52</f>
        <v>PRW 4240</v>
      </c>
      <c r="G52" s="8">
        <f>'Harga Beli ke Duta'!G52*2</f>
        <v>291060</v>
      </c>
      <c r="I52" s="7">
        <v>250</v>
      </c>
      <c r="J52" s="20" t="str">
        <f>'Harga Beli ke Duta'!J52</f>
        <v>DUL 3265</v>
      </c>
      <c r="K52" s="8">
        <f>'Harga Beli ke Duta'!K52*2</f>
        <v>161280</v>
      </c>
      <c r="M52" s="7">
        <v>350</v>
      </c>
      <c r="N52" s="20" t="str">
        <f>'Harga Beli ke Duta'!N52</f>
        <v>DDR 8335</v>
      </c>
      <c r="O52" s="8">
        <f>'Harga Beli ke Duta'!O52*2</f>
        <v>113120</v>
      </c>
    </row>
    <row r="53" spans="1:15" ht="9.1999999999999993" customHeight="1">
      <c r="A53" s="7">
        <v>51</v>
      </c>
      <c r="B53" s="20" t="str">
        <f>'Harga Beli ke Duta'!B53</f>
        <v>JJS 0781</v>
      </c>
      <c r="C53" s="8">
        <f>'Harga Beli ke Duta'!C53*2</f>
        <v>151200</v>
      </c>
      <c r="E53" s="7">
        <v>151</v>
      </c>
      <c r="F53" s="20" t="str">
        <f>'Harga Beli ke Duta'!F53</f>
        <v>PRW 4304</v>
      </c>
      <c r="G53" s="8">
        <f>'Harga Beli ke Duta'!G53*2</f>
        <v>274400</v>
      </c>
      <c r="I53" s="7">
        <v>251</v>
      </c>
      <c r="J53" s="20" t="str">
        <f>'Harga Beli ke Duta'!J53</f>
        <v>DVD 0707</v>
      </c>
      <c r="K53" s="8">
        <f>'Harga Beli ke Duta'!K53*2</f>
        <v>146160</v>
      </c>
      <c r="M53" s="7">
        <v>351</v>
      </c>
      <c r="N53" s="20" t="str">
        <f>'Harga Beli ke Duta'!N53</f>
        <v>BNH 8327</v>
      </c>
      <c r="O53" s="8">
        <f>'Harga Beli ke Duta'!O53*2</f>
        <v>113120</v>
      </c>
    </row>
    <row r="54" spans="1:15" ht="9.1999999999999993" customHeight="1">
      <c r="A54" s="7">
        <v>52</v>
      </c>
      <c r="B54" s="20" t="str">
        <f>'Harga Beli ke Duta'!B54</f>
        <v>JJS 0594</v>
      </c>
      <c r="C54" s="8">
        <f>'Harga Beli ke Duta'!C54*2</f>
        <v>151200</v>
      </c>
      <c r="E54" s="7">
        <v>152</v>
      </c>
      <c r="F54" s="20" t="str">
        <f>'Harga Beli ke Duta'!F54</f>
        <v>DDS 4299</v>
      </c>
      <c r="G54" s="8">
        <f>'Harga Beli ke Duta'!G54*2</f>
        <v>302400</v>
      </c>
      <c r="I54" s="7">
        <v>252</v>
      </c>
      <c r="J54" s="20" t="str">
        <f>'Harga Beli ke Duta'!J54</f>
        <v>GUM 0473</v>
      </c>
      <c r="K54" s="8">
        <f>'Harga Beli ke Duta'!K54*2</f>
        <v>151200</v>
      </c>
      <c r="M54" s="7">
        <v>352</v>
      </c>
      <c r="N54" s="20" t="str">
        <f>'Harga Beli ke Duta'!N54</f>
        <v>DDR 8334</v>
      </c>
      <c r="O54" s="8">
        <f>'Harga Beli ke Duta'!O54*2</f>
        <v>113120</v>
      </c>
    </row>
    <row r="55" spans="1:15" ht="9.1999999999999993" customHeight="1">
      <c r="A55" s="7">
        <v>53</v>
      </c>
      <c r="B55" s="20" t="str">
        <f>'Harga Beli ke Duta'!B55</f>
        <v>GUM 0766</v>
      </c>
      <c r="C55" s="8">
        <f>'Harga Beli ke Duta'!C55*2</f>
        <v>163940</v>
      </c>
      <c r="E55" s="7">
        <v>153</v>
      </c>
      <c r="F55" s="20" t="str">
        <f>'Harga Beli ke Duta'!F55</f>
        <v>PRW 4303</v>
      </c>
      <c r="G55" s="8">
        <f>'Harga Beli ke Duta'!G55*2</f>
        <v>274400</v>
      </c>
      <c r="I55" s="7">
        <v>253</v>
      </c>
      <c r="J55" s="20" t="str">
        <f>'Harga Beli ke Duta'!J55</f>
        <v>DVD 0708</v>
      </c>
      <c r="K55" s="8">
        <f>'Harga Beli ke Duta'!K55*2</f>
        <v>156240</v>
      </c>
      <c r="M55" s="7">
        <v>353</v>
      </c>
      <c r="N55" s="20" t="str">
        <f>'Harga Beli ke Duta'!N55</f>
        <v>BNH 8328</v>
      </c>
      <c r="O55" s="8">
        <f>'Harga Beli ke Duta'!O55*2</f>
        <v>113120</v>
      </c>
    </row>
    <row r="56" spans="1:15" ht="9.1999999999999993" customHeight="1">
      <c r="A56" s="7">
        <v>54</v>
      </c>
      <c r="B56" s="20" t="str">
        <f>'Harga Beli ke Duta'!B56</f>
        <v>JJS 0778</v>
      </c>
      <c r="C56" s="8">
        <f>'Harga Beli ke Duta'!C56*2</f>
        <v>161280</v>
      </c>
      <c r="E56" s="7">
        <v>154</v>
      </c>
      <c r="F56" s="20" t="str">
        <f>'Harga Beli ke Duta'!F56</f>
        <v>IDR 4232</v>
      </c>
      <c r="G56" s="8">
        <f>'Harga Beli ke Duta'!G56*2</f>
        <v>291060</v>
      </c>
      <c r="I56" s="7">
        <v>254</v>
      </c>
      <c r="J56" s="20" t="str">
        <f>'Harga Beli ke Duta'!J56</f>
        <v>DVD 0714</v>
      </c>
      <c r="K56" s="8">
        <f>'Harga Beli ke Duta'!K56*2</f>
        <v>156240</v>
      </c>
      <c r="M56" s="7">
        <v>354</v>
      </c>
      <c r="N56" s="20" t="str">
        <f>'Harga Beli ke Duta'!N56</f>
        <v>IMN 8312</v>
      </c>
      <c r="O56" s="8">
        <f>'Harga Beli ke Duta'!O56*2</f>
        <v>120819.99999999999</v>
      </c>
    </row>
    <row r="57" spans="1:15" ht="9.1999999999999993" customHeight="1">
      <c r="A57" s="7">
        <v>55</v>
      </c>
      <c r="B57" s="20" t="str">
        <f>'Harga Beli ke Duta'!B57</f>
        <v>IVN 0421</v>
      </c>
      <c r="C57" s="8">
        <f>'Harga Beli ke Duta'!C57*2</f>
        <v>171640</v>
      </c>
      <c r="E57" s="7">
        <v>155</v>
      </c>
      <c r="F57" s="20" t="str">
        <f>'Harga Beli ke Duta'!F57</f>
        <v>PRW 4291</v>
      </c>
      <c r="G57" s="8">
        <f>'Harga Beli ke Duta'!G57*2</f>
        <v>274400</v>
      </c>
      <c r="I57" s="7">
        <v>255</v>
      </c>
      <c r="J57" s="20" t="str">
        <f>'Harga Beli ke Duta'!J57</f>
        <v>DVD 0709</v>
      </c>
      <c r="K57" s="8">
        <f>'Harga Beli ke Duta'!K57*2</f>
        <v>161280</v>
      </c>
      <c r="M57" s="7">
        <v>355</v>
      </c>
      <c r="N57" s="20" t="str">
        <f>'Harga Beli ke Duta'!N57</f>
        <v>DDR 8333</v>
      </c>
      <c r="O57" s="8">
        <f>'Harga Beli ke Duta'!O57*2</f>
        <v>113120</v>
      </c>
    </row>
    <row r="58" spans="1:15" ht="9.1999999999999993" customHeight="1">
      <c r="A58" s="7">
        <v>56</v>
      </c>
      <c r="B58" s="20" t="str">
        <f>'Harga Beli ke Duta'!B58</f>
        <v>RDH 0786</v>
      </c>
      <c r="C58" s="8">
        <f>'Harga Beli ke Duta'!C58*2</f>
        <v>163940</v>
      </c>
      <c r="E58" s="7">
        <v>156</v>
      </c>
      <c r="F58" s="20" t="str">
        <f>'Harga Beli ke Duta'!F58</f>
        <v>IDR 4233</v>
      </c>
      <c r="G58" s="8">
        <f>'Harga Beli ke Duta'!G58*2</f>
        <v>291060</v>
      </c>
      <c r="I58" s="7">
        <v>256</v>
      </c>
      <c r="J58" s="20" t="str">
        <f>'Harga Beli ke Duta'!J58</f>
        <v>JJS 0780</v>
      </c>
      <c r="K58" s="8">
        <f>'Harga Beli ke Duta'!K58*2</f>
        <v>161280</v>
      </c>
      <c r="M58" s="7">
        <v>356</v>
      </c>
      <c r="N58" s="20" t="str">
        <f>'Harga Beli ke Duta'!N58</f>
        <v>DNS 8396</v>
      </c>
      <c r="O58" s="8">
        <f>'Harga Beli ke Duta'!O58*2</f>
        <v>118159.99999999999</v>
      </c>
    </row>
    <row r="59" spans="1:15" ht="9.1999999999999993" customHeight="1">
      <c r="A59" s="7">
        <v>57</v>
      </c>
      <c r="B59" s="20" t="str">
        <f>'Harga Beli ke Duta'!B59</f>
        <v>IGN 0506</v>
      </c>
      <c r="C59" s="8">
        <f>'Harga Beli ke Duta'!C59*2</f>
        <v>167720</v>
      </c>
      <c r="E59" s="7">
        <v>157</v>
      </c>
      <c r="F59" s="20" t="str">
        <f>'Harga Beli ke Duta'!F59</f>
        <v>ADN 4267</v>
      </c>
      <c r="G59" s="8">
        <f>'Harga Beli ke Duta'!G59*2</f>
        <v>222460</v>
      </c>
      <c r="I59" s="7">
        <v>257</v>
      </c>
      <c r="J59" s="20" t="str">
        <f>'Harga Beli ke Duta'!J59</f>
        <v>DVD 0743</v>
      </c>
      <c r="K59" s="8">
        <f>'Harga Beli ke Duta'!K59*2</f>
        <v>156240</v>
      </c>
      <c r="M59" s="7">
        <v>357</v>
      </c>
      <c r="N59" s="20" t="str">
        <f>'Harga Beli ke Duta'!N59</f>
        <v>GRL 6128</v>
      </c>
      <c r="O59" s="8">
        <f>'Harga Beli ke Duta'!O59*2</f>
        <v>316400</v>
      </c>
    </row>
    <row r="60" spans="1:15" ht="9.1999999999999993" customHeight="1">
      <c r="A60" s="7">
        <v>58</v>
      </c>
      <c r="B60" s="20" t="str">
        <f>'Harga Beli ke Duta'!B60</f>
        <v>JJS 0782</v>
      </c>
      <c r="C60" s="8">
        <f>'Harga Beli ke Duta'!C60*2</f>
        <v>161280</v>
      </c>
      <c r="E60" s="7">
        <v>158</v>
      </c>
      <c r="F60" s="20" t="str">
        <f>'Harga Beli ke Duta'!F60</f>
        <v>JAK 4283</v>
      </c>
      <c r="G60" s="8">
        <f>'Harga Beli ke Duta'!G60*2</f>
        <v>256759.99999999997</v>
      </c>
      <c r="I60" s="7">
        <v>258</v>
      </c>
      <c r="J60" s="20" t="str">
        <f>'Harga Beli ke Duta'!J60</f>
        <v>DNW 5250</v>
      </c>
      <c r="K60" s="8">
        <f>'Harga Beli ke Duta'!K60*2</f>
        <v>233799.99999999997</v>
      </c>
      <c r="M60" s="7">
        <v>358</v>
      </c>
      <c r="N60" s="20" t="str">
        <f>'Harga Beli ke Duta'!N60</f>
        <v>MOH 6135</v>
      </c>
      <c r="O60" s="8">
        <f>'Harga Beli ke Duta'!O60*2</f>
        <v>256759.99999999997</v>
      </c>
    </row>
    <row r="61" spans="1:15" ht="9.1999999999999993" customHeight="1">
      <c r="A61" s="7">
        <v>59</v>
      </c>
      <c r="B61" s="20" t="str">
        <f>'Harga Beli ke Duta'!B61</f>
        <v>JJS 0776</v>
      </c>
      <c r="C61" s="8">
        <f>'Harga Beli ke Duta'!C61*2</f>
        <v>177940</v>
      </c>
      <c r="E61" s="7">
        <v>159</v>
      </c>
      <c r="F61" s="20" t="str">
        <f>'Harga Beli ke Duta'!F61</f>
        <v>WRN 2197</v>
      </c>
      <c r="G61" s="8">
        <f>'Harga Beli ke Duta'!G61*2</f>
        <v>146160</v>
      </c>
      <c r="I61" s="7">
        <v>259</v>
      </c>
      <c r="J61" s="20" t="str">
        <f>'Harga Beli ke Duta'!J61</f>
        <v>DNW 5287</v>
      </c>
      <c r="K61" s="8">
        <f>'Harga Beli ke Duta'!K61*2</f>
        <v>222460</v>
      </c>
      <c r="M61" s="7">
        <v>359</v>
      </c>
      <c r="N61" s="20" t="str">
        <f>'Harga Beli ke Duta'!N61</f>
        <v>MOH 6133</v>
      </c>
      <c r="O61" s="8">
        <f>'Harga Beli ke Duta'!O61*2</f>
        <v>256759.99999999997</v>
      </c>
    </row>
    <row r="62" spans="1:15" ht="9.1999999999999993" customHeight="1">
      <c r="A62" s="7">
        <v>60</v>
      </c>
      <c r="B62" s="20" t="str">
        <f>'Harga Beli ke Duta'!B62</f>
        <v>JJS 0775</v>
      </c>
      <c r="C62" s="8">
        <f>'Harga Beli ke Duta'!C62*2</f>
        <v>175420</v>
      </c>
      <c r="E62" s="7">
        <v>160</v>
      </c>
      <c r="F62" s="20" t="str">
        <f>'Harga Beli ke Duta'!F62</f>
        <v>MRZ 2191</v>
      </c>
      <c r="G62" s="8">
        <f>'Harga Beli ke Duta'!G62*2</f>
        <v>125859.99999999999</v>
      </c>
      <c r="I62" s="7">
        <v>260</v>
      </c>
      <c r="J62" s="20" t="str">
        <f>'Harga Beli ke Duta'!J62</f>
        <v>DUL 5288</v>
      </c>
      <c r="K62" s="8">
        <f>'Harga Beli ke Duta'!K62*2</f>
        <v>240239.99999999997</v>
      </c>
      <c r="M62" s="7">
        <v>360</v>
      </c>
      <c r="N62" s="20" t="str">
        <f>'Harga Beli ke Duta'!N62</f>
        <v>AGN 6049</v>
      </c>
      <c r="O62" s="8">
        <f>'Harga Beli ke Duta'!O62*2</f>
        <v>257319.99999999997</v>
      </c>
    </row>
    <row r="63" spans="1:15" ht="9.1999999999999993" customHeight="1">
      <c r="A63" s="7">
        <v>61</v>
      </c>
      <c r="B63" s="20" t="str">
        <f>'Harga Beli ke Duta'!B63</f>
        <v>JJS 0774</v>
      </c>
      <c r="C63" s="8">
        <f>'Harga Beli ke Duta'!C63*2</f>
        <v>175420</v>
      </c>
      <c r="E63" s="7">
        <v>161</v>
      </c>
      <c r="F63" s="20" t="str">
        <f>'Harga Beli ke Duta'!F63</f>
        <v>WRN 2194</v>
      </c>
      <c r="G63" s="8">
        <f>'Harga Beli ke Duta'!G63*2</f>
        <v>146160</v>
      </c>
      <c r="I63" s="7">
        <v>261</v>
      </c>
      <c r="J63" s="20" t="str">
        <f>'Harga Beli ke Duta'!J63</f>
        <v>DUL 3297</v>
      </c>
      <c r="K63" s="8">
        <f>'Harga Beli ke Duta'!K63*2</f>
        <v>189420</v>
      </c>
      <c r="M63" s="7">
        <v>361</v>
      </c>
      <c r="N63" s="20" t="str">
        <f>'Harga Beli ke Duta'!N63</f>
        <v>MLY 6131</v>
      </c>
      <c r="O63" s="8">
        <f>'Harga Beli ke Duta'!O63*2</f>
        <v>252979.99999999997</v>
      </c>
    </row>
    <row r="64" spans="1:15" ht="9.1999999999999993" customHeight="1">
      <c r="A64" s="7">
        <v>62</v>
      </c>
      <c r="B64" s="20" t="str">
        <f>'Harga Beli ke Duta'!B64</f>
        <v>ADG 5286</v>
      </c>
      <c r="C64" s="8">
        <f>'Harga Beli ke Duta'!C64*2</f>
        <v>233799.99999999997</v>
      </c>
      <c r="E64" s="7">
        <v>162</v>
      </c>
      <c r="F64" s="20" t="str">
        <f>'Harga Beli ke Duta'!F64</f>
        <v>WRN 2192</v>
      </c>
      <c r="G64" s="8">
        <f>'Harga Beli ke Duta'!G64*2</f>
        <v>151200</v>
      </c>
      <c r="I64" s="7">
        <v>262</v>
      </c>
      <c r="J64" s="20" t="str">
        <f>'Harga Beli ke Duta'!J64</f>
        <v>DUL 3302</v>
      </c>
      <c r="K64" s="8">
        <f>'Harga Beli ke Duta'!K64*2</f>
        <v>196980</v>
      </c>
      <c r="M64" s="7">
        <v>362</v>
      </c>
      <c r="N64" s="20" t="str">
        <f>'Harga Beli ke Duta'!N64</f>
        <v>AGN 6017</v>
      </c>
      <c r="O64" s="8">
        <f>'Harga Beli ke Duta'!O64*2</f>
        <v>214760</v>
      </c>
    </row>
    <row r="65" spans="1:15" ht="9.1999999999999993" customHeight="1">
      <c r="A65" s="7">
        <v>63</v>
      </c>
      <c r="B65" s="20" t="str">
        <f>'Harga Beli ke Duta'!B65</f>
        <v>ADG 0793</v>
      </c>
      <c r="C65" s="8">
        <f>'Harga Beli ke Duta'!C65*2</f>
        <v>222460</v>
      </c>
      <c r="E65" s="7">
        <v>163</v>
      </c>
      <c r="F65" s="20" t="str">
        <f>'Harga Beli ke Duta'!F65</f>
        <v>WRN 2195</v>
      </c>
      <c r="G65" s="8">
        <f>'Harga Beli ke Duta'!G65*2</f>
        <v>146160</v>
      </c>
      <c r="I65" s="7">
        <v>263</v>
      </c>
      <c r="J65" s="20" t="str">
        <f>'Harga Beli ke Duta'!J65</f>
        <v>DUL 3298</v>
      </c>
      <c r="K65" s="8">
        <f>'Harga Beli ke Duta'!K65*2</f>
        <v>203420</v>
      </c>
      <c r="M65" s="7">
        <v>363</v>
      </c>
      <c r="N65" s="20" t="str">
        <f>'Harga Beli ke Duta'!N65</f>
        <v>TNO 6138</v>
      </c>
      <c r="O65" s="8">
        <f>'Harga Beli ke Duta'!O65*2</f>
        <v>205940</v>
      </c>
    </row>
    <row r="66" spans="1:15" ht="9.1999999999999993" customHeight="1">
      <c r="A66" s="7">
        <v>64</v>
      </c>
      <c r="B66" s="20" t="str">
        <f>'Harga Beli ke Duta'!B66</f>
        <v>ADG 0792</v>
      </c>
      <c r="C66" s="8">
        <f>'Harga Beli ke Duta'!C66*2</f>
        <v>205940</v>
      </c>
      <c r="E66" s="7">
        <v>164</v>
      </c>
      <c r="F66" s="20" t="str">
        <f>'Harga Beli ke Duta'!F66</f>
        <v>WRN 2128</v>
      </c>
      <c r="G66" s="8">
        <f>'Harga Beli ke Duta'!G66*2</f>
        <v>142380</v>
      </c>
      <c r="I66" s="7">
        <v>264</v>
      </c>
      <c r="J66" s="20" t="str">
        <f>'Harga Beli ke Duta'!J66</f>
        <v>DUL 3271</v>
      </c>
      <c r="K66" s="8">
        <f>'Harga Beli ke Duta'!K66*2</f>
        <v>195580</v>
      </c>
      <c r="M66" s="7">
        <v>364</v>
      </c>
      <c r="N66" s="20" t="str">
        <f>'Harga Beli ke Duta'!N66</f>
        <v>AGH 6046</v>
      </c>
      <c r="O66" s="8">
        <f>'Harga Beli ke Duta'!O66*2</f>
        <v>202160</v>
      </c>
    </row>
    <row r="67" spans="1:15" ht="9.1999999999999993" customHeight="1">
      <c r="A67" s="7">
        <v>65</v>
      </c>
      <c r="B67" s="20" t="str">
        <f>'Harga Beli ke Duta'!B67</f>
        <v>ADG 0389</v>
      </c>
      <c r="C67" s="8">
        <f>'Harga Beli ke Duta'!C67*2</f>
        <v>177940</v>
      </c>
      <c r="E67" s="7">
        <v>165</v>
      </c>
      <c r="F67" s="20" t="str">
        <f>'Harga Beli ke Duta'!F67</f>
        <v>MRZ 2188</v>
      </c>
      <c r="G67" s="8">
        <f>'Harga Beli ke Duta'!G67*2</f>
        <v>125859.99999999999</v>
      </c>
      <c r="I67" s="7">
        <v>265</v>
      </c>
      <c r="J67" s="20" t="str">
        <f>'Harga Beli ke Duta'!J67</f>
        <v>HSB 3283</v>
      </c>
      <c r="K67" s="8">
        <f>'Harga Beli ke Duta'!K67*2</f>
        <v>180460</v>
      </c>
      <c r="M67" s="7">
        <v>365</v>
      </c>
      <c r="N67" s="20" t="str">
        <f>'Harga Beli ke Duta'!N67</f>
        <v>LLT 6061</v>
      </c>
      <c r="O67" s="8">
        <f>'Harga Beli ke Duta'!O67*2</f>
        <v>274540</v>
      </c>
    </row>
    <row r="68" spans="1:15" ht="9.1999999999999993" customHeight="1">
      <c r="A68" s="7">
        <v>66</v>
      </c>
      <c r="B68" s="20" t="str">
        <f>'Harga Beli ke Duta'!B68</f>
        <v>ADG 0607</v>
      </c>
      <c r="C68" s="8">
        <f>'Harga Beli ke Duta'!C68*2</f>
        <v>177940</v>
      </c>
      <c r="E68" s="7">
        <v>166</v>
      </c>
      <c r="F68" s="20" t="str">
        <f>'Harga Beli ke Duta'!F68</f>
        <v>WRN 2148</v>
      </c>
      <c r="G68" s="8">
        <f>'Harga Beli ke Duta'!G68*2</f>
        <v>149940</v>
      </c>
      <c r="I68" s="7">
        <v>266</v>
      </c>
      <c r="J68" s="20" t="str">
        <f>'Harga Beli ke Duta'!J68</f>
        <v>HSB 3281</v>
      </c>
      <c r="K68" s="8">
        <f>'Harga Beli ke Duta'!K68*2</f>
        <v>205940</v>
      </c>
      <c r="M68" s="7">
        <v>366</v>
      </c>
      <c r="N68" s="20" t="str">
        <f>'Harga Beli ke Duta'!N68</f>
        <v>SNY 6078</v>
      </c>
      <c r="O68" s="8">
        <f>'Harga Beli ke Duta'!O68*2</f>
        <v>274540</v>
      </c>
    </row>
    <row r="69" spans="1:15" ht="9.1999999999999993" customHeight="1">
      <c r="A69" s="7">
        <v>67</v>
      </c>
      <c r="B69" s="20" t="str">
        <f>'Harga Beli ke Duta'!B69</f>
        <v>GUM 0608</v>
      </c>
      <c r="C69" s="8">
        <f>'Harga Beli ke Duta'!C69*2</f>
        <v>179200</v>
      </c>
      <c r="E69" s="7">
        <v>167</v>
      </c>
      <c r="F69" s="20" t="str">
        <f>'Harga Beli ke Duta'!F69</f>
        <v>WRN 2196</v>
      </c>
      <c r="G69" s="8">
        <f>'Harga Beli ke Duta'!G69*2</f>
        <v>146160</v>
      </c>
      <c r="I69" s="7">
        <v>267</v>
      </c>
      <c r="J69" s="20" t="str">
        <f>'Harga Beli ke Duta'!J69</f>
        <v>HSB 3284</v>
      </c>
      <c r="K69" s="8">
        <f>'Harga Beli ke Duta'!K69*2</f>
        <v>205940</v>
      </c>
      <c r="M69" s="7">
        <v>367</v>
      </c>
      <c r="N69" s="20" t="str">
        <f>'Harga Beli ke Duta'!N69</f>
        <v>MLY 6130</v>
      </c>
      <c r="O69" s="8">
        <f>'Harga Beli ke Duta'!O69*2</f>
        <v>247799.99999999997</v>
      </c>
    </row>
    <row r="70" spans="1:15" ht="9.1999999999999993" customHeight="1">
      <c r="A70" s="7">
        <v>68</v>
      </c>
      <c r="B70" s="20" t="str">
        <f>'Harga Beli ke Duta'!B70</f>
        <v>ADG 0387</v>
      </c>
      <c r="C70" s="8">
        <f>'Harga Beli ke Duta'!C70*2</f>
        <v>177940</v>
      </c>
      <c r="E70" s="7">
        <v>168</v>
      </c>
      <c r="F70" s="20" t="str">
        <f>'Harga Beli ke Duta'!F70</f>
        <v>MRZ 2183</v>
      </c>
      <c r="G70" s="8">
        <f>'Harga Beli ke Duta'!G70*2</f>
        <v>125859.99999999999</v>
      </c>
      <c r="I70" s="7">
        <v>268</v>
      </c>
      <c r="J70" s="20" t="str">
        <f>'Harga Beli ke Duta'!J70</f>
        <v>DNW 3261</v>
      </c>
      <c r="K70" s="8">
        <f>'Harga Beli ke Duta'!K70*2</f>
        <v>233799.99999999997</v>
      </c>
      <c r="M70" s="7">
        <v>368</v>
      </c>
      <c r="N70" s="20" t="str">
        <f>'Harga Beli ke Duta'!N70</f>
        <v>MOH 6134</v>
      </c>
      <c r="O70" s="8">
        <f>'Harga Beli ke Duta'!O70*2</f>
        <v>256759.99999999997</v>
      </c>
    </row>
    <row r="71" spans="1:15" ht="9.1999999999999993" customHeight="1">
      <c r="A71" s="7">
        <v>69</v>
      </c>
      <c r="B71" s="20" t="str">
        <f>'Harga Beli ke Duta'!B71</f>
        <v>ADG 0791</v>
      </c>
      <c r="C71" s="8">
        <f>'Harga Beli ke Duta'!C71*2</f>
        <v>189420</v>
      </c>
      <c r="E71" s="7">
        <v>169</v>
      </c>
      <c r="F71" s="20" t="str">
        <f>'Harga Beli ke Duta'!F71</f>
        <v>MRZ 2190</v>
      </c>
      <c r="G71" s="8">
        <f>'Harga Beli ke Duta'!G71*2</f>
        <v>125859.99999999999</v>
      </c>
      <c r="I71" s="7">
        <v>269</v>
      </c>
      <c r="J71" s="20" t="str">
        <f>'Harga Beli ke Duta'!J71</f>
        <v>DUL 3299</v>
      </c>
      <c r="K71" s="8">
        <f>'Harga Beli ke Duta'!K71*2</f>
        <v>196980</v>
      </c>
      <c r="M71" s="7">
        <v>369</v>
      </c>
      <c r="N71" s="20" t="str">
        <f>'Harga Beli ke Duta'!N71</f>
        <v>MLY 6086</v>
      </c>
      <c r="O71" s="8">
        <f>'Harga Beli ke Duta'!O71*2</f>
        <v>260539.99999999997</v>
      </c>
    </row>
    <row r="72" spans="1:15" ht="9.1999999999999993" customHeight="1">
      <c r="A72" s="7">
        <v>70</v>
      </c>
      <c r="B72" s="20" t="str">
        <f>'Harga Beli ke Duta'!B72</f>
        <v>ADG 0599</v>
      </c>
      <c r="C72" s="8">
        <f>'Harga Beli ke Duta'!C72*2</f>
        <v>177940</v>
      </c>
      <c r="E72" s="7">
        <v>170</v>
      </c>
      <c r="F72" s="20" t="str">
        <f>'Harga Beli ke Duta'!F72</f>
        <v>ZUK 9446</v>
      </c>
      <c r="G72" s="8">
        <f>'Harga Beli ke Duta'!G72*2</f>
        <v>248919.99999999997</v>
      </c>
      <c r="I72" s="7">
        <v>270</v>
      </c>
      <c r="J72" s="20" t="str">
        <f>'Harga Beli ke Duta'!J72</f>
        <v>GIN 3280</v>
      </c>
      <c r="K72" s="8">
        <f>'Harga Beli ke Duta'!K72*2</f>
        <v>189420</v>
      </c>
      <c r="M72" s="7">
        <v>370</v>
      </c>
      <c r="N72" s="20" t="str">
        <f>'Harga Beli ke Duta'!N72</f>
        <v>AGH 6099</v>
      </c>
      <c r="O72" s="8">
        <f>'Harga Beli ke Duta'!O72*2</f>
        <v>256759.99999999997</v>
      </c>
    </row>
    <row r="73" spans="1:15" ht="9.1999999999999993" customHeight="1">
      <c r="A73" s="7">
        <v>71</v>
      </c>
      <c r="B73" s="20" t="str">
        <f>'Harga Beli ke Duta'!B73</f>
        <v>NIK 5296</v>
      </c>
      <c r="C73" s="8">
        <f>'Harga Beli ke Duta'!C73*2</f>
        <v>266840</v>
      </c>
      <c r="E73" s="7">
        <v>171</v>
      </c>
      <c r="F73" s="20" t="str">
        <f>'Harga Beli ke Duta'!F73</f>
        <v>RZY 9437</v>
      </c>
      <c r="G73" s="8">
        <f>'Harga Beli ke Duta'!G73*2</f>
        <v>227500</v>
      </c>
      <c r="I73" s="7">
        <v>271</v>
      </c>
      <c r="J73" s="20" t="str">
        <f>'Harga Beli ke Duta'!J73</f>
        <v>DUL 3263</v>
      </c>
      <c r="K73" s="8">
        <f>'Harga Beli ke Duta'!K73*2</f>
        <v>213500</v>
      </c>
      <c r="M73" s="7">
        <v>371</v>
      </c>
      <c r="N73" s="20" t="str">
        <f>'Harga Beli ke Duta'!N73</f>
        <v>SNY 6079</v>
      </c>
      <c r="O73" s="8">
        <f>'Harga Beli ke Duta'!O73*2</f>
        <v>282100</v>
      </c>
    </row>
    <row r="74" spans="1:15" ht="9.1999999999999993" customHeight="1">
      <c r="A74" s="7">
        <v>72</v>
      </c>
      <c r="B74" s="20" t="str">
        <f>'Harga Beli ke Duta'!B74</f>
        <v>NIK 5261</v>
      </c>
      <c r="C74" s="8">
        <f>'Harga Beli ke Duta'!C74*2</f>
        <v>256759.99999999997</v>
      </c>
      <c r="E74" s="7">
        <v>172</v>
      </c>
      <c r="F74" s="20" t="str">
        <f>'Harga Beli ke Duta'!F74</f>
        <v>ZUK 9414</v>
      </c>
      <c r="G74" s="8">
        <f>'Harga Beli ke Duta'!G74*2</f>
        <v>222460</v>
      </c>
      <c r="I74" s="7">
        <v>272</v>
      </c>
      <c r="J74" s="20" t="str">
        <f>'Harga Beli ke Duta'!J74</f>
        <v>DUL 3236</v>
      </c>
      <c r="K74" s="8">
        <f>'Harga Beli ke Duta'!K74*2</f>
        <v>214760</v>
      </c>
      <c r="M74" s="7">
        <v>372</v>
      </c>
      <c r="N74" s="20" t="str">
        <f>'Harga Beli ke Duta'!N74</f>
        <v>JJO 6129</v>
      </c>
      <c r="O74" s="8">
        <f>'Harga Beli ke Duta'!O74*2</f>
        <v>282100</v>
      </c>
    </row>
    <row r="75" spans="1:15" ht="9.1999999999999993" customHeight="1">
      <c r="A75" s="7">
        <v>73</v>
      </c>
      <c r="B75" s="20" t="str">
        <f>'Harga Beli ke Duta'!B75</f>
        <v>NIK 5292</v>
      </c>
      <c r="C75" s="8">
        <f>'Harga Beli ke Duta'!C75*2</f>
        <v>264320</v>
      </c>
      <c r="E75" s="7">
        <v>173</v>
      </c>
      <c r="F75" s="20" t="str">
        <f>'Harga Beli ke Duta'!F75</f>
        <v>ZUK 9415</v>
      </c>
      <c r="G75" s="8">
        <f>'Harga Beli ke Duta'!G75*2</f>
        <v>222460</v>
      </c>
      <c r="I75" s="7">
        <v>273</v>
      </c>
      <c r="J75" s="20" t="str">
        <f>'Harga Beli ke Duta'!J75</f>
        <v>ADN 3249</v>
      </c>
      <c r="K75" s="8">
        <f>'Harga Beli ke Duta'!K75*2</f>
        <v>256759.99999999997</v>
      </c>
      <c r="M75" s="7">
        <v>373</v>
      </c>
      <c r="N75" s="20" t="str">
        <f>'Harga Beli ke Duta'!N75</f>
        <v>AGN 6105</v>
      </c>
      <c r="O75" s="8">
        <f>'Harga Beli ke Duta'!O75*2</f>
        <v>223020</v>
      </c>
    </row>
    <row r="76" spans="1:15" ht="9.1999999999999993" customHeight="1">
      <c r="A76" s="7">
        <v>74</v>
      </c>
      <c r="B76" s="20" t="str">
        <f>'Harga Beli ke Duta'!B76</f>
        <v>NIK 5290</v>
      </c>
      <c r="C76" s="8">
        <f>'Harga Beli ke Duta'!C76*2</f>
        <v>256759.99999999997</v>
      </c>
      <c r="E76" s="7">
        <v>174</v>
      </c>
      <c r="F76" s="20" t="str">
        <f>'Harga Beli ke Duta'!F76</f>
        <v>RZY 9438</v>
      </c>
      <c r="G76" s="8">
        <f>'Harga Beli ke Duta'!G76*2</f>
        <v>221060</v>
      </c>
      <c r="I76" s="7">
        <v>274</v>
      </c>
      <c r="J76" s="20" t="str">
        <f>'Harga Beli ke Duta'!J76</f>
        <v>DUL 3301</v>
      </c>
      <c r="K76" s="8">
        <f>'Harga Beli ke Duta'!K76*2</f>
        <v>301140</v>
      </c>
      <c r="M76" s="7">
        <v>374</v>
      </c>
      <c r="N76" s="20" t="str">
        <f>'Harga Beli ke Duta'!N76</f>
        <v>AGH 6104</v>
      </c>
      <c r="O76" s="8">
        <f>'Harga Beli ke Duta'!O76*2</f>
        <v>209720</v>
      </c>
    </row>
    <row r="77" spans="1:15" ht="9.1999999999999993" customHeight="1">
      <c r="A77" s="7">
        <v>75</v>
      </c>
      <c r="B77" s="20" t="str">
        <f>'Harga Beli ke Duta'!B77</f>
        <v>WAW 5274</v>
      </c>
      <c r="C77" s="8">
        <f>'Harga Beli ke Duta'!C77*2</f>
        <v>250179.99999999997</v>
      </c>
      <c r="E77" s="7">
        <v>175</v>
      </c>
      <c r="F77" s="20" t="str">
        <f>'Harga Beli ke Duta'!F77</f>
        <v>MBR 9435</v>
      </c>
      <c r="G77" s="8">
        <f>'Harga Beli ke Duta'!G77*2</f>
        <v>265580</v>
      </c>
      <c r="I77" s="7">
        <v>275</v>
      </c>
      <c r="J77" s="20" t="str">
        <f>'Harga Beli ke Duta'!J77</f>
        <v>DNW 3307</v>
      </c>
      <c r="K77" s="8">
        <f>'Harga Beli ke Duta'!K77*2</f>
        <v>219800</v>
      </c>
      <c r="M77" s="7">
        <v>375</v>
      </c>
      <c r="N77" s="20" t="str">
        <f>'Harga Beli ke Duta'!N77</f>
        <v>YYT 7355</v>
      </c>
      <c r="O77" s="8">
        <f>'Harga Beli ke Duta'!O77*2</f>
        <v>177940</v>
      </c>
    </row>
    <row r="78" spans="1:15" ht="9.1999999999999993" customHeight="1">
      <c r="A78" s="7">
        <v>76</v>
      </c>
      <c r="B78" s="20" t="str">
        <f>'Harga Beli ke Duta'!B78</f>
        <v>WAW 5298</v>
      </c>
      <c r="C78" s="8">
        <f>'Harga Beli ke Duta'!C78*2</f>
        <v>252979.99999999997</v>
      </c>
      <c r="E78" s="7">
        <v>176</v>
      </c>
      <c r="F78" s="20" t="str">
        <f>'Harga Beli ke Duta'!F78</f>
        <v>ZUK 9447</v>
      </c>
      <c r="G78" s="8">
        <f>'Harga Beli ke Duta'!G78*2</f>
        <v>256759.99999999997</v>
      </c>
      <c r="I78" s="7">
        <v>276</v>
      </c>
      <c r="J78" s="20" t="str">
        <f>'Harga Beli ke Duta'!J78</f>
        <v>DUL 3304</v>
      </c>
      <c r="K78" s="8">
        <f>'Harga Beli ke Duta'!K78*2</f>
        <v>214760</v>
      </c>
      <c r="M78" s="7">
        <v>376</v>
      </c>
      <c r="N78" s="20" t="str">
        <f>'Harga Beli ke Duta'!N78</f>
        <v>YYT 7337</v>
      </c>
      <c r="O78" s="8">
        <f>'Harga Beli ke Duta'!O78*2</f>
        <v>171640</v>
      </c>
    </row>
    <row r="79" spans="1:15" ht="9.1999999999999993" customHeight="1">
      <c r="A79" s="7">
        <v>77</v>
      </c>
      <c r="B79" s="20" t="str">
        <f>'Harga Beli ke Duta'!B79</f>
        <v>ADN 5247</v>
      </c>
      <c r="C79" s="8">
        <f>'Harga Beli ke Duta'!C79*2</f>
        <v>274400</v>
      </c>
      <c r="E79" s="7">
        <v>177</v>
      </c>
      <c r="F79" s="20" t="str">
        <f>'Harga Beli ke Duta'!F79</f>
        <v>DNZ 9364</v>
      </c>
      <c r="G79" s="8">
        <f>'Harga Beli ke Duta'!G79*2</f>
        <v>193200</v>
      </c>
      <c r="I79" s="7">
        <v>277</v>
      </c>
      <c r="J79" s="20" t="str">
        <f>'Harga Beli ke Duta'!J79</f>
        <v>DNW 3308</v>
      </c>
      <c r="K79" s="8">
        <f>'Harga Beli ke Duta'!K79*2</f>
        <v>233799.99999999997</v>
      </c>
      <c r="M79" s="7">
        <v>377</v>
      </c>
      <c r="N79" s="20" t="str">
        <f>'Harga Beli ke Duta'!N79</f>
        <v>DCS 7304</v>
      </c>
      <c r="O79" s="8">
        <f>'Harga Beli ke Duta'!O79*2</f>
        <v>181580</v>
      </c>
    </row>
    <row r="80" spans="1:15" ht="9.1999999999999993" customHeight="1">
      <c r="A80" s="7">
        <v>78</v>
      </c>
      <c r="B80" s="20" t="str">
        <f>'Harga Beli ke Duta'!B80</f>
        <v>NIK 5293</v>
      </c>
      <c r="C80" s="8">
        <f>'Harga Beli ke Duta'!C80*2</f>
        <v>256759.99999999997</v>
      </c>
      <c r="E80" s="7">
        <v>178</v>
      </c>
      <c r="F80" s="20" t="str">
        <f>'Harga Beli ke Duta'!F80</f>
        <v>MBR 9436</v>
      </c>
      <c r="G80" s="8">
        <f>'Harga Beli ke Duta'!G80*2</f>
        <v>249059.99999999997</v>
      </c>
      <c r="I80" s="7">
        <v>278</v>
      </c>
      <c r="J80" s="20" t="str">
        <f>'Harga Beli ke Duta'!J80</f>
        <v>DUL 3295</v>
      </c>
      <c r="K80" s="8">
        <f>'Harga Beli ke Duta'!K80*2</f>
        <v>214760</v>
      </c>
      <c r="M80" s="7">
        <v>378</v>
      </c>
      <c r="N80" s="20" t="str">
        <f>'Harga Beli ke Duta'!N80</f>
        <v>DCS 7299</v>
      </c>
      <c r="O80" s="8">
        <f>'Harga Beli ke Duta'!O80*2</f>
        <v>222460</v>
      </c>
    </row>
    <row r="81" spans="1:15" ht="9.1999999999999993" customHeight="1">
      <c r="A81" s="7">
        <v>79</v>
      </c>
      <c r="B81" s="20" t="str">
        <f>'Harga Beli ke Duta'!B81</f>
        <v>YON 5198</v>
      </c>
      <c r="C81" s="8">
        <f>'Harga Beli ke Duta'!C81*2</f>
        <v>252979.99999999997</v>
      </c>
      <c r="E81" s="7">
        <v>179</v>
      </c>
      <c r="F81" s="20" t="str">
        <f>'Harga Beli ke Duta'!F81</f>
        <v>ZRN 9441</v>
      </c>
      <c r="G81" s="8">
        <f>'Harga Beli ke Duta'!G81*2</f>
        <v>266840</v>
      </c>
      <c r="I81" s="7">
        <v>279</v>
      </c>
      <c r="J81" s="20" t="str">
        <f>'Harga Beli ke Duta'!J81</f>
        <v>DNW 3309</v>
      </c>
      <c r="K81" s="8">
        <f>'Harga Beli ke Duta'!K81*2</f>
        <v>216020</v>
      </c>
      <c r="M81" s="7">
        <v>379</v>
      </c>
      <c r="N81" s="20" t="str">
        <f>'Harga Beli ke Duta'!N81</f>
        <v>YYT 7338</v>
      </c>
      <c r="O81" s="8">
        <f>'Harga Beli ke Duta'!O81*2</f>
        <v>171640</v>
      </c>
    </row>
    <row r="82" spans="1:15" ht="9.1999999999999993" customHeight="1">
      <c r="A82" s="7">
        <v>80</v>
      </c>
      <c r="B82" s="20" t="str">
        <f>'Harga Beli ke Duta'!B82</f>
        <v>WAW 5278</v>
      </c>
      <c r="C82" s="8">
        <f>'Harga Beli ke Duta'!C82*2</f>
        <v>247799.99999999997</v>
      </c>
      <c r="E82" s="7">
        <v>180</v>
      </c>
      <c r="F82" s="20" t="str">
        <f>'Harga Beli ke Duta'!F82</f>
        <v>RZY 9385</v>
      </c>
      <c r="G82" s="8">
        <f>'Harga Beli ke Duta'!G82*2</f>
        <v>221060</v>
      </c>
      <c r="I82" s="7">
        <v>280</v>
      </c>
      <c r="J82" s="20" t="str">
        <f>'Harga Beli ke Duta'!J82</f>
        <v>DUL 3294</v>
      </c>
      <c r="K82" s="8">
        <f>'Harga Beli ke Duta'!K82*2</f>
        <v>214760</v>
      </c>
      <c r="M82" s="7">
        <v>380</v>
      </c>
      <c r="N82" s="20" t="str">
        <f>'Harga Beli ke Duta'!N82</f>
        <v>ABP 7263</v>
      </c>
      <c r="O82" s="8">
        <f>'Harga Beli ke Duta'!O82*2</f>
        <v>162680</v>
      </c>
    </row>
    <row r="83" spans="1:15" ht="9.1999999999999993" customHeight="1">
      <c r="A83" s="7">
        <v>81</v>
      </c>
      <c r="B83" s="20" t="str">
        <f>'Harga Beli ke Duta'!B83</f>
        <v>NIK 5297</v>
      </c>
      <c r="C83" s="8">
        <f>'Harga Beli ke Duta'!C83*2</f>
        <v>256759.99999999997</v>
      </c>
      <c r="E83" s="7">
        <v>181</v>
      </c>
      <c r="F83" s="20" t="str">
        <f>'Harga Beli ke Duta'!F83</f>
        <v>DNZ 9366</v>
      </c>
      <c r="G83" s="8">
        <f>'Harga Beli ke Duta'!G83*2</f>
        <v>222460</v>
      </c>
      <c r="I83" s="7">
        <v>281</v>
      </c>
      <c r="J83" s="20" t="str">
        <f>'Harga Beli ke Duta'!J83</f>
        <v>DUL 3278</v>
      </c>
      <c r="K83" s="8">
        <f>'Harga Beli ke Duta'!K83*2</f>
        <v>213500</v>
      </c>
      <c r="M83" s="7">
        <v>381</v>
      </c>
      <c r="N83" s="20" t="str">
        <f>'Harga Beli ke Duta'!N83</f>
        <v>YYT 7359</v>
      </c>
      <c r="O83" s="8">
        <f>'Harga Beli ke Duta'!O83*2</f>
        <v>171640</v>
      </c>
    </row>
    <row r="84" spans="1:15" ht="9.1999999999999993" customHeight="1">
      <c r="A84" s="7">
        <v>82</v>
      </c>
      <c r="B84" s="20" t="str">
        <f>'Harga Beli ke Duta'!B84</f>
        <v>WAW 5295</v>
      </c>
      <c r="C84" s="8">
        <f>'Harga Beli ke Duta'!C84*2</f>
        <v>252979.99999999997</v>
      </c>
      <c r="E84" s="7">
        <v>182</v>
      </c>
      <c r="F84" s="20" t="str">
        <f>'Harga Beli ke Duta'!F84</f>
        <v>ZUK 9445</v>
      </c>
      <c r="G84" s="8">
        <f>'Harga Beli ke Duta'!G84*2</f>
        <v>248919.99999999997</v>
      </c>
      <c r="I84" s="7">
        <v>282</v>
      </c>
      <c r="J84" s="20" t="str">
        <f>'Harga Beli ke Duta'!J84</f>
        <v>DUL 3296</v>
      </c>
      <c r="K84" s="8">
        <f>'Harga Beli ke Duta'!K84*2</f>
        <v>222460</v>
      </c>
      <c r="M84" s="7">
        <v>382</v>
      </c>
      <c r="N84" s="20" t="str">
        <f>'Harga Beli ke Duta'!N84</f>
        <v>YYT 7358</v>
      </c>
      <c r="O84" s="8">
        <f>'Harga Beli ke Duta'!O84*2</f>
        <v>177940</v>
      </c>
    </row>
    <row r="85" spans="1:15" ht="9.1999999999999993" customHeight="1">
      <c r="A85" s="7">
        <v>83</v>
      </c>
      <c r="B85" s="20" t="str">
        <f>'Harga Beli ke Duta'!B85</f>
        <v>ADN 5246</v>
      </c>
      <c r="C85" s="8">
        <f>'Harga Beli ke Duta'!C85*2</f>
        <v>205940</v>
      </c>
      <c r="E85" s="7">
        <v>183</v>
      </c>
      <c r="F85" s="20" t="str">
        <f>'Harga Beli ke Duta'!F85</f>
        <v>RZY 9386</v>
      </c>
      <c r="G85" s="8">
        <f>'Harga Beli ke Duta'!G85*2</f>
        <v>227500</v>
      </c>
      <c r="I85" s="7">
        <v>283</v>
      </c>
      <c r="J85" s="20" t="str">
        <f>'Harga Beli ke Duta'!J85</f>
        <v>DUL 3306</v>
      </c>
      <c r="K85" s="8">
        <f>'Harga Beli ke Duta'!K85*2</f>
        <v>222460</v>
      </c>
      <c r="M85" s="7">
        <v>383</v>
      </c>
      <c r="N85" s="20" t="str">
        <f>'Harga Beli ke Duta'!N85</f>
        <v>ABP 7244</v>
      </c>
      <c r="O85" s="8">
        <f>'Harga Beli ke Duta'!O85*2</f>
        <v>155120</v>
      </c>
    </row>
    <row r="86" spans="1:15" ht="9.1999999999999993" customHeight="1">
      <c r="A86" s="7">
        <v>84</v>
      </c>
      <c r="B86" s="20" t="str">
        <f>'Harga Beli ke Duta'!B86</f>
        <v>NIK 5291</v>
      </c>
      <c r="C86" s="8">
        <f>'Harga Beli ke Duta'!C86*2</f>
        <v>256759.99999999997</v>
      </c>
      <c r="E86" s="7">
        <v>184</v>
      </c>
      <c r="F86" s="20" t="str">
        <f>'Harga Beli ke Duta'!F86</f>
        <v>ZRN 9442</v>
      </c>
      <c r="G86" s="8">
        <f>'Harga Beli ke Duta'!G86*2</f>
        <v>209720</v>
      </c>
      <c r="I86" s="7">
        <v>284</v>
      </c>
      <c r="J86" s="20" t="str">
        <f>'Harga Beli ke Duta'!J86</f>
        <v>DUL 3303</v>
      </c>
      <c r="K86" s="8">
        <f>'Harga Beli ke Duta'!K86*2</f>
        <v>222460</v>
      </c>
      <c r="M86" s="7">
        <v>384</v>
      </c>
      <c r="N86" s="20" t="str">
        <f>'Harga Beli ke Duta'!N86</f>
        <v>YYT 7356</v>
      </c>
      <c r="O86" s="8">
        <f>'Harga Beli ke Duta'!O86*2</f>
        <v>171640</v>
      </c>
    </row>
    <row r="87" spans="1:15" ht="9.1999999999999993" customHeight="1">
      <c r="A87" s="7">
        <v>85</v>
      </c>
      <c r="B87" s="20" t="str">
        <f>'Harga Beli ke Duta'!B87</f>
        <v>DUL 5226</v>
      </c>
      <c r="C87" s="8">
        <f>'Harga Beli ke Duta'!C87*2</f>
        <v>214760</v>
      </c>
      <c r="E87" s="7">
        <v>185</v>
      </c>
      <c r="F87" s="20" t="str">
        <f>'Harga Beli ke Duta'!F87</f>
        <v>SRP 9439</v>
      </c>
      <c r="G87" s="8">
        <f>'Harga Beli ke Duta'!G87*2</f>
        <v>256759.99999999997</v>
      </c>
      <c r="I87" s="7">
        <v>285</v>
      </c>
      <c r="J87" s="20" t="str">
        <f>'Harga Beli ke Duta'!J87</f>
        <v>DUL 3305</v>
      </c>
      <c r="K87" s="8">
        <f>'Harga Beli ke Duta'!K87*2</f>
        <v>208320</v>
      </c>
      <c r="M87" s="7">
        <v>385</v>
      </c>
      <c r="N87" s="20" t="str">
        <f>'Harga Beli ke Duta'!N87</f>
        <v>YYT 7354</v>
      </c>
      <c r="O87" s="8">
        <f>'Harga Beli ke Duta'!O87*2</f>
        <v>171640</v>
      </c>
    </row>
    <row r="88" spans="1:15" ht="9.1999999999999993" customHeight="1">
      <c r="A88" s="7">
        <v>86</v>
      </c>
      <c r="B88" s="20" t="str">
        <f>'Harga Beli ke Duta'!B88</f>
        <v>WAW 5273</v>
      </c>
      <c r="C88" s="8">
        <f>'Harga Beli ke Duta'!C88*2</f>
        <v>233799.99999999997</v>
      </c>
      <c r="E88" s="7">
        <v>186</v>
      </c>
      <c r="F88" s="20" t="str">
        <f>'Harga Beli ke Duta'!F88</f>
        <v>ZRN 9443</v>
      </c>
      <c r="G88" s="8">
        <f>'Harga Beli ke Duta'!G88*2</f>
        <v>207200</v>
      </c>
      <c r="I88" s="7">
        <v>286</v>
      </c>
      <c r="J88" s="20" t="str">
        <f>'Harga Beli ke Duta'!J88</f>
        <v>JAK 1290</v>
      </c>
      <c r="K88" s="8">
        <f>'Harga Beli ke Duta'!K88*2</f>
        <v>340620</v>
      </c>
      <c r="M88" s="7">
        <v>386</v>
      </c>
      <c r="N88" s="20" t="str">
        <f>'Harga Beli ke Duta'!N88</f>
        <v>TNO 7314</v>
      </c>
      <c r="O88" s="8">
        <f>'Harga Beli ke Duta'!O88*2</f>
        <v>205940</v>
      </c>
    </row>
    <row r="89" spans="1:15" ht="9.1999999999999993" customHeight="1">
      <c r="A89" s="7">
        <v>87</v>
      </c>
      <c r="B89" s="20" t="str">
        <f>'Harga Beli ke Duta'!B89</f>
        <v>ADG 5285</v>
      </c>
      <c r="C89" s="8">
        <f>'Harga Beli ke Duta'!C89*2</f>
        <v>222460</v>
      </c>
      <c r="E89" s="7">
        <v>187</v>
      </c>
      <c r="F89" s="20" t="str">
        <f>'Harga Beli ke Duta'!F89</f>
        <v>ZRN 9444</v>
      </c>
      <c r="G89" s="8">
        <f>'Harga Beli ke Duta'!G89*2</f>
        <v>213500</v>
      </c>
      <c r="I89" s="7">
        <v>287</v>
      </c>
      <c r="J89" s="20" t="str">
        <f>'Harga Beli ke Duta'!J89</f>
        <v>YLI 1344</v>
      </c>
      <c r="K89" s="8">
        <f>'Harga Beli ke Duta'!K89*2</f>
        <v>284620</v>
      </c>
      <c r="M89" s="7">
        <v>387</v>
      </c>
      <c r="N89" s="20" t="str">
        <f>'Harga Beli ke Duta'!N89</f>
        <v>DCS 7303</v>
      </c>
      <c r="O89" s="8">
        <f>'Harga Beli ke Duta'!O89*2</f>
        <v>222460</v>
      </c>
    </row>
    <row r="90" spans="1:15" ht="9.1999999999999993" customHeight="1">
      <c r="A90" s="7">
        <v>88</v>
      </c>
      <c r="B90" s="20" t="str">
        <f>'Harga Beli ke Duta'!B90</f>
        <v>DUL 5251</v>
      </c>
      <c r="C90" s="8">
        <f>'Harga Beli ke Duta'!C90*2</f>
        <v>213500</v>
      </c>
      <c r="E90" s="7">
        <v>188</v>
      </c>
      <c r="F90" s="20" t="str">
        <f>'Harga Beli ke Duta'!F90</f>
        <v>ZRN 9407</v>
      </c>
      <c r="G90" s="8">
        <f>'Harga Beli ke Duta'!G90*2</f>
        <v>199500</v>
      </c>
      <c r="I90" s="7">
        <v>288</v>
      </c>
      <c r="J90" s="20" t="str">
        <f>'Harga Beli ke Duta'!J90</f>
        <v>YLI 1219</v>
      </c>
      <c r="K90" s="8">
        <f>'Harga Beli ke Duta'!K90*2</f>
        <v>286020</v>
      </c>
      <c r="M90" s="7">
        <v>388</v>
      </c>
      <c r="N90" s="20" t="str">
        <f>'Harga Beli ke Duta'!N90</f>
        <v>AGN 7266</v>
      </c>
      <c r="O90" s="8">
        <f>'Harga Beli ke Duta'!O90*2</f>
        <v>202160</v>
      </c>
    </row>
    <row r="91" spans="1:15" ht="9.1999999999999993" customHeight="1">
      <c r="A91" s="7">
        <v>89</v>
      </c>
      <c r="B91" s="20" t="str">
        <f>'Harga Beli ke Duta'!B91</f>
        <v>RNI 5294</v>
      </c>
      <c r="C91" s="8">
        <f>'Harga Beli ke Duta'!C91*2</f>
        <v>213500</v>
      </c>
      <c r="E91" s="7">
        <v>189</v>
      </c>
      <c r="F91" s="20" t="str">
        <f>'Harga Beli ke Duta'!F91</f>
        <v>SRP 9440</v>
      </c>
      <c r="G91" s="8">
        <f>'Harga Beli ke Duta'!G91*2</f>
        <v>177940</v>
      </c>
      <c r="I91" s="7">
        <v>289</v>
      </c>
      <c r="J91" s="20" t="str">
        <f>'Harga Beli ke Duta'!J91</f>
        <v>YLI 1311</v>
      </c>
      <c r="K91" s="8">
        <f>'Harga Beli ke Duta'!K91*2</f>
        <v>274540</v>
      </c>
      <c r="M91" s="7">
        <v>389</v>
      </c>
      <c r="N91" s="20" t="str">
        <f>'Harga Beli ke Duta'!N91</f>
        <v>YYT 7360</v>
      </c>
      <c r="O91" s="8">
        <f>'Harga Beli ke Duta'!O91*2</f>
        <v>171640</v>
      </c>
    </row>
    <row r="92" spans="1:15" ht="9.1999999999999993" customHeight="1">
      <c r="A92" s="7">
        <v>90</v>
      </c>
      <c r="B92" s="20" t="str">
        <f>'Harga Beli ke Duta'!B92</f>
        <v>NIK 5289</v>
      </c>
      <c r="C92" s="8">
        <f>'Harga Beli ke Duta'!C92*2</f>
        <v>264320</v>
      </c>
      <c r="E92" s="7">
        <v>190</v>
      </c>
      <c r="F92" s="20" t="str">
        <f>'Harga Beli ke Duta'!F92</f>
        <v>DDR 8331</v>
      </c>
      <c r="G92" s="8">
        <f>'Harga Beli ke Duta'!G92*2</f>
        <v>89040</v>
      </c>
      <c r="I92" s="7">
        <v>290</v>
      </c>
      <c r="J92" s="20" t="str">
        <f>'Harga Beli ke Duta'!J92</f>
        <v>JAK 1334</v>
      </c>
      <c r="K92" s="8">
        <f>'Harga Beli ke Duta'!K92*2</f>
        <v>301140</v>
      </c>
      <c r="M92" s="7">
        <v>390</v>
      </c>
      <c r="N92" s="20" t="str">
        <f>'Harga Beli ke Duta'!N92</f>
        <v>YYT 7357</v>
      </c>
      <c r="O92" s="8">
        <f>'Harga Beli ke Duta'!O92*2</f>
        <v>171640</v>
      </c>
    </row>
    <row r="93" spans="1:15" ht="9.1999999999999993" customHeight="1">
      <c r="A93" s="7">
        <v>91</v>
      </c>
      <c r="B93" s="20" t="str">
        <f>'Harga Beli ke Duta'!B93</f>
        <v>RDH 1407</v>
      </c>
      <c r="C93" s="8">
        <f>'Harga Beli ke Duta'!C93*2</f>
        <v>278320</v>
      </c>
      <c r="E93" s="7">
        <v>191</v>
      </c>
      <c r="F93" s="20" t="str">
        <f>'Harga Beli ke Duta'!F93</f>
        <v>IMN 8313</v>
      </c>
      <c r="G93" s="8">
        <f>'Harga Beli ke Duta'!G93*2</f>
        <v>92680</v>
      </c>
      <c r="I93" s="7">
        <v>291</v>
      </c>
      <c r="J93" s="20" t="str">
        <f>'Harga Beli ke Duta'!J93</f>
        <v>ATB 1328</v>
      </c>
      <c r="K93" s="8">
        <f>'Harga Beli ke Duta'!K93*2</f>
        <v>301140</v>
      </c>
      <c r="M93" s="7">
        <v>391</v>
      </c>
      <c r="N93" s="20" t="str">
        <f>'Harga Beli ke Duta'!N93</f>
        <v>DCS 7302</v>
      </c>
      <c r="O93" s="8">
        <f>'Harga Beli ke Duta'!O93*2</f>
        <v>181580</v>
      </c>
    </row>
    <row r="94" spans="1:15" ht="9.1999999999999993" customHeight="1">
      <c r="A94" s="7">
        <v>92</v>
      </c>
      <c r="B94" s="20" t="str">
        <f>'Harga Beli ke Duta'!B94</f>
        <v>IDR 1401</v>
      </c>
      <c r="C94" s="8">
        <f>'Harga Beli ke Duta'!C94*2</f>
        <v>271880</v>
      </c>
      <c r="E94" s="7">
        <v>192</v>
      </c>
      <c r="F94" s="20" t="str">
        <f>'Harga Beli ke Duta'!F94</f>
        <v>DDR 8392</v>
      </c>
      <c r="G94" s="8">
        <f>'Harga Beli ke Duta'!G94*2</f>
        <v>89040</v>
      </c>
      <c r="I94" s="7">
        <v>292</v>
      </c>
      <c r="J94" s="20" t="str">
        <f>'Harga Beli ke Duta'!J94</f>
        <v>IDR 1287</v>
      </c>
      <c r="K94" s="8">
        <f>'Harga Beli ke Duta'!K94*2</f>
        <v>274540</v>
      </c>
      <c r="M94" s="7">
        <v>392</v>
      </c>
      <c r="N94" s="20" t="str">
        <f>'Harga Beli ke Duta'!N94</f>
        <v>ABP 7243</v>
      </c>
      <c r="O94" s="8">
        <f>'Harga Beli ke Duta'!O94*2</f>
        <v>165200</v>
      </c>
    </row>
    <row r="95" spans="1:15" ht="9.1999999999999993" customHeight="1">
      <c r="A95" s="7">
        <v>93</v>
      </c>
      <c r="B95" s="20" t="str">
        <f>'Harga Beli ke Duta'!B95</f>
        <v>GUM 1278</v>
      </c>
      <c r="C95" s="8">
        <f>'Harga Beli ke Duta'!C95*2</f>
        <v>240239.99999999997</v>
      </c>
      <c r="E95" s="7">
        <v>193</v>
      </c>
      <c r="F95" s="20" t="str">
        <f>'Harga Beli ke Duta'!F95</f>
        <v>DDR 8303</v>
      </c>
      <c r="G95" s="8">
        <f>'Harga Beli ke Duta'!G95*2</f>
        <v>95340</v>
      </c>
      <c r="I95" s="7">
        <v>293</v>
      </c>
      <c r="J95" s="20" t="str">
        <f>'Harga Beli ke Duta'!J95</f>
        <v>YLI 1346</v>
      </c>
      <c r="K95" s="8">
        <f>'Harga Beli ke Duta'!K95*2</f>
        <v>291060</v>
      </c>
      <c r="M95" s="7">
        <v>393</v>
      </c>
      <c r="N95" s="20" t="str">
        <f>'Harga Beli ke Duta'!N95</f>
        <v>DCS 7269</v>
      </c>
      <c r="O95" s="8">
        <f>'Harga Beli ke Duta'!O95*2</f>
        <v>163940</v>
      </c>
    </row>
    <row r="96" spans="1:15" ht="9.1999999999999993" customHeight="1">
      <c r="A96" s="7">
        <v>94</v>
      </c>
      <c r="B96" s="20" t="str">
        <f>'Harga Beli ke Duta'!B96</f>
        <v>RDW 1409</v>
      </c>
      <c r="C96" s="8">
        <f>'Harga Beli ke Duta'!C96*2</f>
        <v>233799.99999999997</v>
      </c>
      <c r="E96" s="7">
        <v>194</v>
      </c>
      <c r="F96" s="20" t="str">
        <f>'Harga Beli ke Duta'!F96</f>
        <v>IMN 8399</v>
      </c>
      <c r="G96" s="8">
        <f>'Harga Beli ke Duta'!G96*2</f>
        <v>94080</v>
      </c>
      <c r="I96" s="7">
        <v>294</v>
      </c>
      <c r="J96" s="20" t="str">
        <f>'Harga Beli ke Duta'!J96</f>
        <v>JAK 1335</v>
      </c>
      <c r="K96" s="8">
        <f>'Harga Beli ke Duta'!K96*2</f>
        <v>343140</v>
      </c>
      <c r="M96" s="7">
        <v>394</v>
      </c>
      <c r="N96" s="20" t="str">
        <f>'Harga Beli ke Duta'!N96</f>
        <v>ABP 7288</v>
      </c>
      <c r="O96" s="8">
        <f>'Harga Beli ke Duta'!O96*2</f>
        <v>199360</v>
      </c>
    </row>
    <row r="97" spans="1:18" ht="9.1999999999999993" customHeight="1">
      <c r="A97" s="7">
        <v>95</v>
      </c>
      <c r="B97" s="20" t="str">
        <f>'Harga Beli ke Duta'!B97</f>
        <v>FHM 1267</v>
      </c>
      <c r="C97" s="8">
        <f>'Harga Beli ke Duta'!C97*2</f>
        <v>274400</v>
      </c>
      <c r="E97" s="7">
        <v>195</v>
      </c>
      <c r="F97" s="20" t="str">
        <f>'Harga Beli ke Duta'!F97</f>
        <v>DDR 8294</v>
      </c>
      <c r="G97" s="8">
        <f>'Harga Beli ke Duta'!G97*2</f>
        <v>89040</v>
      </c>
      <c r="I97" s="7">
        <v>295</v>
      </c>
      <c r="J97" s="20" t="str">
        <f>'Harga Beli ke Duta'!J97</f>
        <v>JAK 1321</v>
      </c>
      <c r="K97" s="8">
        <f>'Harga Beli ke Duta'!K97*2</f>
        <v>301140</v>
      </c>
      <c r="M97" s="10">
        <v>395</v>
      </c>
      <c r="N97" s="20" t="str">
        <f>'Harga Beli ke Duta'!N97</f>
        <v>MUL 7352</v>
      </c>
      <c r="O97" s="8">
        <f>'Harga Beli ke Duta'!O97*2</f>
        <v>202160</v>
      </c>
    </row>
    <row r="98" spans="1:18" ht="9.1999999999999993" customHeight="1">
      <c r="A98" s="7">
        <v>96</v>
      </c>
      <c r="B98" s="20" t="str">
        <f>'Harga Beli ke Duta'!B98</f>
        <v>GUM 1259</v>
      </c>
      <c r="C98" s="8">
        <f>'Harga Beli ke Duta'!C98*2</f>
        <v>247799.99999999997</v>
      </c>
      <c r="E98" s="7">
        <v>196</v>
      </c>
      <c r="F98" s="20" t="str">
        <f>'Harga Beli ke Duta'!F98</f>
        <v>DDR 8304</v>
      </c>
      <c r="G98" s="8">
        <f>'Harga Beli ke Duta'!G98*2</f>
        <v>95340</v>
      </c>
      <c r="I98" s="7">
        <v>296</v>
      </c>
      <c r="J98" s="20" t="str">
        <f>'Harga Beli ke Duta'!J98</f>
        <v>HSB 1399</v>
      </c>
      <c r="K98" s="8">
        <f>'Harga Beli ke Duta'!K98*2</f>
        <v>232399.99999999997</v>
      </c>
      <c r="M98" s="7">
        <v>396</v>
      </c>
      <c r="N98" s="20" t="str">
        <f>'Harga Beli ke Duta'!N98</f>
        <v>AGN 7345</v>
      </c>
      <c r="O98" s="8">
        <f>'Harga Beli ke Duta'!O98*2</f>
        <v>202160</v>
      </c>
      <c r="P98" s="12"/>
    </row>
    <row r="99" spans="1:18" ht="9.1999999999999993" customHeight="1">
      <c r="A99" s="7">
        <v>97</v>
      </c>
      <c r="B99" s="20" t="str">
        <f>'Harga Beli ke Duta'!B99</f>
        <v>RDH 1322</v>
      </c>
      <c r="C99" s="8">
        <f>'Harga Beli ke Duta'!C99*2</f>
        <v>271880</v>
      </c>
      <c r="E99" s="7">
        <v>197</v>
      </c>
      <c r="F99" s="20" t="str">
        <f>'Harga Beli ke Duta'!F99</f>
        <v>DDR 8393</v>
      </c>
      <c r="G99" s="8">
        <f>'Harga Beli ke Duta'!G99*2</f>
        <v>89040</v>
      </c>
      <c r="I99" s="7">
        <v>297</v>
      </c>
      <c r="J99" s="20" t="str">
        <f>'Harga Beli ke Duta'!J99</f>
        <v>FRN 1222</v>
      </c>
      <c r="K99" s="8">
        <f>'Harga Beli ke Duta'!K99*2</f>
        <v>286020</v>
      </c>
      <c r="M99" s="10">
        <v>397</v>
      </c>
      <c r="N99" s="20" t="str">
        <f>'Harga Beli ke Duta'!N99</f>
        <v>DCS 7349</v>
      </c>
      <c r="O99" s="8">
        <f>'Harga Beli ke Duta'!O99*2</f>
        <v>231279.99999999997</v>
      </c>
      <c r="P99" s="12"/>
    </row>
    <row r="100" spans="1:18" ht="9.1999999999999993" customHeight="1">
      <c r="A100" s="7">
        <v>98</v>
      </c>
      <c r="B100" s="20" t="str">
        <f>'Harga Beli ke Duta'!B100</f>
        <v>FRN 1394</v>
      </c>
      <c r="C100" s="8">
        <f>'Harga Beli ke Duta'!C100*2</f>
        <v>233799.99999999997</v>
      </c>
      <c r="E100" s="7">
        <v>198</v>
      </c>
      <c r="F100" s="20" t="str">
        <f>'Harga Beli ke Duta'!F100</f>
        <v>DDR 8394</v>
      </c>
      <c r="G100" s="8">
        <f>'Harga Beli ke Duta'!G100*2</f>
        <v>89040</v>
      </c>
      <c r="I100" s="7">
        <v>298</v>
      </c>
      <c r="J100" s="20" t="str">
        <f>'Harga Beli ke Duta'!J100</f>
        <v>FHM 1270</v>
      </c>
      <c r="K100" s="8">
        <f>'Harga Beli ke Duta'!K100*2</f>
        <v>294840</v>
      </c>
      <c r="M100" s="7">
        <v>398</v>
      </c>
      <c r="N100" s="20" t="str">
        <f>'Harga Beli ke Duta'!N100</f>
        <v>DCS 7347</v>
      </c>
      <c r="O100" s="8">
        <f>'Harga Beli ke Duta'!O100*2</f>
        <v>185500</v>
      </c>
      <c r="P100" s="12"/>
    </row>
    <row r="101" spans="1:18" ht="9.1999999999999993" customHeight="1">
      <c r="A101" s="7">
        <v>99</v>
      </c>
      <c r="B101" s="20" t="str">
        <f>'Harga Beli ke Duta'!B101</f>
        <v>JAK 1404</v>
      </c>
      <c r="C101" s="8">
        <f>'Harga Beli ke Duta'!C101*2</f>
        <v>256759.99999999997</v>
      </c>
      <c r="E101" s="7">
        <v>199</v>
      </c>
      <c r="F101" s="20" t="str">
        <f>'Harga Beli ke Duta'!F101</f>
        <v>KIM 8315</v>
      </c>
      <c r="G101" s="8">
        <f>'Harga Beli ke Duta'!G101*2</f>
        <v>113120</v>
      </c>
      <c r="I101" s="7">
        <v>299</v>
      </c>
      <c r="J101" s="20" t="str">
        <f>'Harga Beli ke Duta'!J101</f>
        <v>DUL 1385</v>
      </c>
      <c r="K101" s="8">
        <f>'Harga Beli ke Duta'!K101*2</f>
        <v>301140</v>
      </c>
      <c r="M101" s="10">
        <v>399</v>
      </c>
      <c r="N101" s="20" t="str">
        <f>'Harga Beli ke Duta'!N101</f>
        <v>MUL 7353</v>
      </c>
      <c r="O101" s="8">
        <f>'Harga Beli ke Duta'!O101*2</f>
        <v>202160</v>
      </c>
      <c r="P101" s="12"/>
    </row>
    <row r="102" spans="1:18" ht="9.1999999999999993" customHeight="1">
      <c r="A102" s="10">
        <v>100</v>
      </c>
      <c r="B102" s="20" t="str">
        <f>'Harga Beli ke Duta'!B102</f>
        <v>ADG 1264</v>
      </c>
      <c r="C102" s="8">
        <f>'Harga Beli ke Duta'!C102*2</f>
        <v>240239.99999999997</v>
      </c>
      <c r="E102" s="7">
        <v>200</v>
      </c>
      <c r="F102" s="20" t="str">
        <f>'Harga Beli ke Duta'!F102</f>
        <v>KIM 8400</v>
      </c>
      <c r="G102" s="8">
        <f>'Harga Beli ke Duta'!G102*2</f>
        <v>106820</v>
      </c>
      <c r="I102" s="7">
        <v>300</v>
      </c>
      <c r="J102" s="20" t="str">
        <f>'Harga Beli ke Duta'!J102</f>
        <v>ADN 1226</v>
      </c>
      <c r="K102" s="8">
        <f>'Harga Beli ke Duta'!K102*2</f>
        <v>291060</v>
      </c>
      <c r="M102" s="7">
        <v>400</v>
      </c>
      <c r="N102" s="20" t="str">
        <f>'Harga Beli ke Duta'!N102</f>
        <v>YYT 7336</v>
      </c>
      <c r="O102" s="8">
        <f>'Harga Beli ke Duta'!O102*2</f>
        <v>171640</v>
      </c>
      <c r="P102" s="12"/>
    </row>
    <row r="103" spans="1:18" s="12" customFormat="1" ht="9.1999999999999993" customHeight="1">
      <c r="A103" s="11"/>
      <c r="C103" s="13"/>
      <c r="E103" s="14"/>
      <c r="G103" s="13"/>
      <c r="I103" s="14"/>
      <c r="K103" s="13"/>
      <c r="M103" s="14"/>
      <c r="O103" s="13"/>
      <c r="R103" s="16"/>
    </row>
    <row r="104" spans="1:18" s="12" customFormat="1" ht="9.1999999999999993" customHeight="1">
      <c r="A104" s="14"/>
      <c r="C104" s="13"/>
      <c r="E104" s="14"/>
      <c r="G104" s="13"/>
      <c r="I104" s="14"/>
      <c r="K104" s="13"/>
      <c r="M104" s="14"/>
      <c r="O104" s="13"/>
      <c r="R104" s="16"/>
    </row>
    <row r="105" spans="1:18" s="12" customFormat="1" ht="9.1999999999999993" customHeight="1">
      <c r="A105" s="14"/>
      <c r="C105" s="13"/>
      <c r="E105" s="14"/>
      <c r="G105" s="13"/>
      <c r="I105" s="14"/>
      <c r="K105" s="13"/>
      <c r="M105" s="14"/>
      <c r="O105" s="13"/>
      <c r="R105" s="16"/>
    </row>
    <row r="106" spans="1:18" s="12" customFormat="1" ht="9.1999999999999993" customHeight="1">
      <c r="A106" s="14"/>
      <c r="C106" s="13"/>
      <c r="E106" s="14"/>
      <c r="G106" s="13"/>
      <c r="I106" s="14"/>
      <c r="K106" s="13"/>
      <c r="M106" s="14"/>
      <c r="O106" s="13"/>
      <c r="R106" s="16"/>
    </row>
    <row r="107" spans="1:18" s="12" customFormat="1" ht="9.1999999999999993" customHeight="1">
      <c r="A107" s="14"/>
      <c r="C107" s="13"/>
      <c r="E107" s="14"/>
      <c r="G107" s="13"/>
      <c r="I107" s="14"/>
      <c r="K107" s="13"/>
      <c r="M107" s="14"/>
      <c r="O107" s="13"/>
      <c r="R107" s="16"/>
    </row>
    <row r="108" spans="1:18" ht="9.1999999999999993" customHeight="1">
      <c r="A108" s="14"/>
      <c r="E108" s="14"/>
      <c r="I108" s="14"/>
      <c r="M108" s="14"/>
    </row>
    <row r="109" spans="1:18" ht="9.1999999999999993" customHeight="1">
      <c r="I109" s="14"/>
      <c r="J109" s="12"/>
      <c r="K109" s="13"/>
      <c r="L109" s="12"/>
      <c r="M109" s="14"/>
      <c r="N109" s="12"/>
      <c r="O109" s="13"/>
      <c r="P109" s="12"/>
    </row>
  </sheetData>
  <mergeCells count="1">
    <mergeCell ref="A1:P1"/>
  </mergeCells>
  <pageMargins left="0" right="0" top="0" bottom="0" header="0" footer="0"/>
  <pageSetup paperSize="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Harga Beli ke Duta</vt:lpstr>
      <vt:lpstr>Harga beli dinaikan 30%</vt:lpstr>
      <vt:lpstr>Harga beli dinaikan 50%</vt:lpstr>
      <vt:lpstr>Harga beli dinaikan 100%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ASUS-i5</dc:creator>
  <cp:lastModifiedBy>ASUS-i5</cp:lastModifiedBy>
  <cp:lastPrinted>2017-07-16T03:33:24Z</cp:lastPrinted>
  <dcterms:created xsi:type="dcterms:W3CDTF">2013-12-08T09:22:42Z</dcterms:created>
  <dcterms:modified xsi:type="dcterms:W3CDTF">2017-07-16T03:34:06Z</dcterms:modified>
</cp:coreProperties>
</file>