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 activeTab="1"/>
  </bookViews>
  <sheets>
    <sheet name="Sheet1" sheetId="5" r:id="rId1"/>
    <sheet name="Harga Beli ke Duta" sheetId="1" r:id="rId2"/>
    <sheet name="Harga beli dinaikkan 30%" sheetId="12" r:id="rId3"/>
    <sheet name="Harga beli dinaikkan 50%" sheetId="13" r:id="rId4"/>
    <sheet name="Harga beli dinaikkan 100%" sheetId="14" r:id="rId5"/>
  </sheets>
  <calcPr calcId="124519"/>
</workbook>
</file>

<file path=xl/calcChain.xml><?xml version="1.0" encoding="utf-8"?>
<calcChain xmlns="http://schemas.openxmlformats.org/spreadsheetml/2006/main">
  <c r="J102" i="14"/>
  <c r="I102"/>
  <c r="F102"/>
  <c r="E102"/>
  <c r="B102"/>
  <c r="A102"/>
  <c r="J101"/>
  <c r="I101"/>
  <c r="F101"/>
  <c r="E101"/>
  <c r="B101"/>
  <c r="A101"/>
  <c r="J100"/>
  <c r="I100"/>
  <c r="F100"/>
  <c r="E100"/>
  <c r="B100"/>
  <c r="A100"/>
  <c r="J99"/>
  <c r="I99"/>
  <c r="F99"/>
  <c r="E99"/>
  <c r="B99"/>
  <c r="A99"/>
  <c r="J98"/>
  <c r="I98"/>
  <c r="F98"/>
  <c r="E98"/>
  <c r="B98"/>
  <c r="A98"/>
  <c r="J97"/>
  <c r="I97"/>
  <c r="F97"/>
  <c r="E97"/>
  <c r="B97"/>
  <c r="A97"/>
  <c r="J96"/>
  <c r="I96"/>
  <c r="F96"/>
  <c r="E96"/>
  <c r="B96"/>
  <c r="A96"/>
  <c r="J95"/>
  <c r="I95"/>
  <c r="F95"/>
  <c r="E95"/>
  <c r="B95"/>
  <c r="A95"/>
  <c r="J94"/>
  <c r="I94"/>
  <c r="F94"/>
  <c r="E94"/>
  <c r="B94"/>
  <c r="A94"/>
  <c r="J93"/>
  <c r="I93"/>
  <c r="F93"/>
  <c r="E93"/>
  <c r="B93"/>
  <c r="A93"/>
  <c r="J92"/>
  <c r="I92"/>
  <c r="F92"/>
  <c r="E92"/>
  <c r="B92"/>
  <c r="A92"/>
  <c r="J91"/>
  <c r="I91"/>
  <c r="F91"/>
  <c r="E91"/>
  <c r="B91"/>
  <c r="A91"/>
  <c r="J90"/>
  <c r="I90"/>
  <c r="F90"/>
  <c r="E90"/>
  <c r="B90"/>
  <c r="A90"/>
  <c r="J89"/>
  <c r="I89"/>
  <c r="F89"/>
  <c r="E89"/>
  <c r="B89"/>
  <c r="A89"/>
  <c r="J88"/>
  <c r="I88"/>
  <c r="F88"/>
  <c r="E88"/>
  <c r="B88"/>
  <c r="A88"/>
  <c r="J87"/>
  <c r="I87"/>
  <c r="F87"/>
  <c r="E87"/>
  <c r="B87"/>
  <c r="A87"/>
  <c r="J86"/>
  <c r="I86"/>
  <c r="F86"/>
  <c r="E86"/>
  <c r="B86"/>
  <c r="A86"/>
  <c r="J85"/>
  <c r="I85"/>
  <c r="F85"/>
  <c r="E85"/>
  <c r="B85"/>
  <c r="A85"/>
  <c r="J84"/>
  <c r="I84"/>
  <c r="F84"/>
  <c r="E84"/>
  <c r="B84"/>
  <c r="A84"/>
  <c r="J83"/>
  <c r="I83"/>
  <c r="F83"/>
  <c r="E83"/>
  <c r="B83"/>
  <c r="A83"/>
  <c r="J82"/>
  <c r="I82"/>
  <c r="F82"/>
  <c r="E82"/>
  <c r="B82"/>
  <c r="A82"/>
  <c r="J81"/>
  <c r="I81"/>
  <c r="F81"/>
  <c r="E81"/>
  <c r="B81"/>
  <c r="A81"/>
  <c r="J80"/>
  <c r="I80"/>
  <c r="F80"/>
  <c r="E80"/>
  <c r="B80"/>
  <c r="A80"/>
  <c r="J79"/>
  <c r="I79"/>
  <c r="F79"/>
  <c r="E79"/>
  <c r="B79"/>
  <c r="A79"/>
  <c r="J78"/>
  <c r="I78"/>
  <c r="F78"/>
  <c r="E78"/>
  <c r="B78"/>
  <c r="A78"/>
  <c r="J77"/>
  <c r="I77"/>
  <c r="F77"/>
  <c r="E77"/>
  <c r="B77"/>
  <c r="A77"/>
  <c r="J76"/>
  <c r="I76"/>
  <c r="F76"/>
  <c r="E76"/>
  <c r="B76"/>
  <c r="A76"/>
  <c r="J75"/>
  <c r="I75"/>
  <c r="F75"/>
  <c r="E75"/>
  <c r="B75"/>
  <c r="A75"/>
  <c r="J74"/>
  <c r="I74"/>
  <c r="F74"/>
  <c r="E74"/>
  <c r="B74"/>
  <c r="A74"/>
  <c r="J73"/>
  <c r="I73"/>
  <c r="F73"/>
  <c r="E73"/>
  <c r="B73"/>
  <c r="A73"/>
  <c r="J72"/>
  <c r="I72"/>
  <c r="F72"/>
  <c r="E72"/>
  <c r="B72"/>
  <c r="A72"/>
  <c r="J71"/>
  <c r="I71"/>
  <c r="F71"/>
  <c r="E71"/>
  <c r="B71"/>
  <c r="A71"/>
  <c r="J70"/>
  <c r="I70"/>
  <c r="F70"/>
  <c r="E70"/>
  <c r="B70"/>
  <c r="A70"/>
  <c r="J69"/>
  <c r="I69"/>
  <c r="F69"/>
  <c r="E69"/>
  <c r="B69"/>
  <c r="A69"/>
  <c r="J68"/>
  <c r="I68"/>
  <c r="F68"/>
  <c r="E68"/>
  <c r="B68"/>
  <c r="A68"/>
  <c r="J67"/>
  <c r="I67"/>
  <c r="F67"/>
  <c r="E67"/>
  <c r="B67"/>
  <c r="A67"/>
  <c r="J66"/>
  <c r="I66"/>
  <c r="F66"/>
  <c r="E66"/>
  <c r="B66"/>
  <c r="A66"/>
  <c r="J65"/>
  <c r="I65"/>
  <c r="F65"/>
  <c r="E65"/>
  <c r="B65"/>
  <c r="A65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J102" i="13"/>
  <c r="I102"/>
  <c r="F102"/>
  <c r="E102"/>
  <c r="B102"/>
  <c r="A102"/>
  <c r="J101"/>
  <c r="I101"/>
  <c r="F101"/>
  <c r="E101"/>
  <c r="B101"/>
  <c r="A101"/>
  <c r="J100"/>
  <c r="I100"/>
  <c r="F100"/>
  <c r="E100"/>
  <c r="B100"/>
  <c r="A100"/>
  <c r="J99"/>
  <c r="I99"/>
  <c r="F99"/>
  <c r="E99"/>
  <c r="B99"/>
  <c r="A99"/>
  <c r="J98"/>
  <c r="I98"/>
  <c r="F98"/>
  <c r="E98"/>
  <c r="B98"/>
  <c r="A98"/>
  <c r="J97"/>
  <c r="I97"/>
  <c r="F97"/>
  <c r="E97"/>
  <c r="B97"/>
  <c r="A97"/>
  <c r="J96"/>
  <c r="I96"/>
  <c r="F96"/>
  <c r="E96"/>
  <c r="B96"/>
  <c r="A96"/>
  <c r="J95"/>
  <c r="I95"/>
  <c r="F95"/>
  <c r="E95"/>
  <c r="B95"/>
  <c r="A95"/>
  <c r="J94"/>
  <c r="I94"/>
  <c r="F94"/>
  <c r="E94"/>
  <c r="B94"/>
  <c r="A94"/>
  <c r="J93"/>
  <c r="I93"/>
  <c r="F93"/>
  <c r="E93"/>
  <c r="B93"/>
  <c r="A93"/>
  <c r="J92"/>
  <c r="I92"/>
  <c r="F92"/>
  <c r="E92"/>
  <c r="B92"/>
  <c r="A92"/>
  <c r="J91"/>
  <c r="I91"/>
  <c r="F91"/>
  <c r="E91"/>
  <c r="B91"/>
  <c r="A91"/>
  <c r="J90"/>
  <c r="I90"/>
  <c r="F90"/>
  <c r="E90"/>
  <c r="B90"/>
  <c r="A90"/>
  <c r="J89"/>
  <c r="I89"/>
  <c r="F89"/>
  <c r="E89"/>
  <c r="B89"/>
  <c r="A89"/>
  <c r="J88"/>
  <c r="I88"/>
  <c r="F88"/>
  <c r="E88"/>
  <c r="B88"/>
  <c r="A88"/>
  <c r="J87"/>
  <c r="I87"/>
  <c r="F87"/>
  <c r="E87"/>
  <c r="B87"/>
  <c r="A87"/>
  <c r="J86"/>
  <c r="I86"/>
  <c r="F86"/>
  <c r="E86"/>
  <c r="B86"/>
  <c r="A86"/>
  <c r="J85"/>
  <c r="I85"/>
  <c r="F85"/>
  <c r="E85"/>
  <c r="B85"/>
  <c r="A85"/>
  <c r="J84"/>
  <c r="I84"/>
  <c r="F84"/>
  <c r="E84"/>
  <c r="B84"/>
  <c r="A84"/>
  <c r="J83"/>
  <c r="I83"/>
  <c r="F83"/>
  <c r="E83"/>
  <c r="B83"/>
  <c r="A83"/>
  <c r="J82"/>
  <c r="I82"/>
  <c r="F82"/>
  <c r="E82"/>
  <c r="B82"/>
  <c r="A82"/>
  <c r="J81"/>
  <c r="I81"/>
  <c r="F81"/>
  <c r="E81"/>
  <c r="B81"/>
  <c r="A81"/>
  <c r="J80"/>
  <c r="I80"/>
  <c r="F80"/>
  <c r="E80"/>
  <c r="B80"/>
  <c r="A80"/>
  <c r="J79"/>
  <c r="I79"/>
  <c r="F79"/>
  <c r="E79"/>
  <c r="B79"/>
  <c r="A79"/>
  <c r="J78"/>
  <c r="I78"/>
  <c r="F78"/>
  <c r="E78"/>
  <c r="B78"/>
  <c r="A78"/>
  <c r="J77"/>
  <c r="I77"/>
  <c r="F77"/>
  <c r="E77"/>
  <c r="B77"/>
  <c r="A77"/>
  <c r="J76"/>
  <c r="I76"/>
  <c r="F76"/>
  <c r="E76"/>
  <c r="B76"/>
  <c r="A76"/>
  <c r="J75"/>
  <c r="I75"/>
  <c r="F75"/>
  <c r="E75"/>
  <c r="B75"/>
  <c r="A75"/>
  <c r="J74"/>
  <c r="I74"/>
  <c r="F74"/>
  <c r="E74"/>
  <c r="B74"/>
  <c r="A74"/>
  <c r="J73"/>
  <c r="I73"/>
  <c r="F73"/>
  <c r="E73"/>
  <c r="B73"/>
  <c r="A73"/>
  <c r="J72"/>
  <c r="I72"/>
  <c r="F72"/>
  <c r="E72"/>
  <c r="B72"/>
  <c r="A72"/>
  <c r="J71"/>
  <c r="I71"/>
  <c r="F71"/>
  <c r="E71"/>
  <c r="B71"/>
  <c r="A71"/>
  <c r="J70"/>
  <c r="I70"/>
  <c r="F70"/>
  <c r="E70"/>
  <c r="B70"/>
  <c r="A70"/>
  <c r="J69"/>
  <c r="I69"/>
  <c r="F69"/>
  <c r="E69"/>
  <c r="B69"/>
  <c r="A69"/>
  <c r="J68"/>
  <c r="I68"/>
  <c r="F68"/>
  <c r="E68"/>
  <c r="B68"/>
  <c r="A68"/>
  <c r="J67"/>
  <c r="I67"/>
  <c r="F67"/>
  <c r="E67"/>
  <c r="B67"/>
  <c r="A67"/>
  <c r="J66"/>
  <c r="I66"/>
  <c r="F66"/>
  <c r="E66"/>
  <c r="B66"/>
  <c r="A66"/>
  <c r="J65"/>
  <c r="I65"/>
  <c r="F65"/>
  <c r="E65"/>
  <c r="B65"/>
  <c r="A65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J102" i="12"/>
  <c r="I102"/>
  <c r="F102"/>
  <c r="E102"/>
  <c r="B102"/>
  <c r="A102"/>
  <c r="J101"/>
  <c r="I101"/>
  <c r="F101"/>
  <c r="E101"/>
  <c r="B101"/>
  <c r="A101"/>
  <c r="J100"/>
  <c r="I100"/>
  <c r="F100"/>
  <c r="E100"/>
  <c r="B100"/>
  <c r="A100"/>
  <c r="J99"/>
  <c r="I99"/>
  <c r="F99"/>
  <c r="E99"/>
  <c r="B99"/>
  <c r="A99"/>
  <c r="J98"/>
  <c r="I98"/>
  <c r="F98"/>
  <c r="E98"/>
  <c r="B98"/>
  <c r="A98"/>
  <c r="J97"/>
  <c r="I97"/>
  <c r="F97"/>
  <c r="E97"/>
  <c r="B97"/>
  <c r="A97"/>
  <c r="J96"/>
  <c r="I96"/>
  <c r="F96"/>
  <c r="E96"/>
  <c r="B96"/>
  <c r="A96"/>
  <c r="J95"/>
  <c r="I95"/>
  <c r="F95"/>
  <c r="E95"/>
  <c r="B95"/>
  <c r="A95"/>
  <c r="J94"/>
  <c r="I94"/>
  <c r="F94"/>
  <c r="E94"/>
  <c r="B94"/>
  <c r="A94"/>
  <c r="J93"/>
  <c r="I93"/>
  <c r="F93"/>
  <c r="E93"/>
  <c r="B93"/>
  <c r="A93"/>
  <c r="J92"/>
  <c r="I92"/>
  <c r="F92"/>
  <c r="E92"/>
  <c r="B92"/>
  <c r="A92"/>
  <c r="J91"/>
  <c r="I91"/>
  <c r="F91"/>
  <c r="E91"/>
  <c r="B91"/>
  <c r="A91"/>
  <c r="J90"/>
  <c r="I90"/>
  <c r="F90"/>
  <c r="E90"/>
  <c r="B90"/>
  <c r="A90"/>
  <c r="J89"/>
  <c r="I89"/>
  <c r="F89"/>
  <c r="E89"/>
  <c r="B89"/>
  <c r="A89"/>
  <c r="J88"/>
  <c r="I88"/>
  <c r="F88"/>
  <c r="E88"/>
  <c r="B88"/>
  <c r="A88"/>
  <c r="J87"/>
  <c r="I87"/>
  <c r="F87"/>
  <c r="E87"/>
  <c r="B87"/>
  <c r="A87"/>
  <c r="J86"/>
  <c r="I86"/>
  <c r="F86"/>
  <c r="E86"/>
  <c r="B86"/>
  <c r="A86"/>
  <c r="J85"/>
  <c r="I85"/>
  <c r="F85"/>
  <c r="E85"/>
  <c r="B85"/>
  <c r="A85"/>
  <c r="J84"/>
  <c r="I84"/>
  <c r="F84"/>
  <c r="E84"/>
  <c r="B84"/>
  <c r="A84"/>
  <c r="J83"/>
  <c r="I83"/>
  <c r="F83"/>
  <c r="E83"/>
  <c r="B83"/>
  <c r="A83"/>
  <c r="J82"/>
  <c r="I82"/>
  <c r="F82"/>
  <c r="E82"/>
  <c r="B82"/>
  <c r="A82"/>
  <c r="J81"/>
  <c r="I81"/>
  <c r="F81"/>
  <c r="E81"/>
  <c r="B81"/>
  <c r="A81"/>
  <c r="J80"/>
  <c r="I80"/>
  <c r="F80"/>
  <c r="E80"/>
  <c r="B80"/>
  <c r="A80"/>
  <c r="J79"/>
  <c r="I79"/>
  <c r="F79"/>
  <c r="E79"/>
  <c r="B79"/>
  <c r="A79"/>
  <c r="J78"/>
  <c r="I78"/>
  <c r="F78"/>
  <c r="E78"/>
  <c r="B78"/>
  <c r="A78"/>
  <c r="J77"/>
  <c r="I77"/>
  <c r="F77"/>
  <c r="E77"/>
  <c r="B77"/>
  <c r="A77"/>
  <c r="J76"/>
  <c r="I76"/>
  <c r="F76"/>
  <c r="E76"/>
  <c r="B76"/>
  <c r="A76"/>
  <c r="J75"/>
  <c r="I75"/>
  <c r="F75"/>
  <c r="E75"/>
  <c r="B75"/>
  <c r="A75"/>
  <c r="J74"/>
  <c r="I74"/>
  <c r="F74"/>
  <c r="E74"/>
  <c r="B74"/>
  <c r="A74"/>
  <c r="J73"/>
  <c r="I73"/>
  <c r="F73"/>
  <c r="E73"/>
  <c r="B73"/>
  <c r="A73"/>
  <c r="J72"/>
  <c r="I72"/>
  <c r="F72"/>
  <c r="E72"/>
  <c r="B72"/>
  <c r="A72"/>
  <c r="J71"/>
  <c r="I71"/>
  <c r="F71"/>
  <c r="E71"/>
  <c r="B71"/>
  <c r="A71"/>
  <c r="J70"/>
  <c r="I70"/>
  <c r="F70"/>
  <c r="E70"/>
  <c r="B70"/>
  <c r="A70"/>
  <c r="J69"/>
  <c r="I69"/>
  <c r="F69"/>
  <c r="E69"/>
  <c r="B69"/>
  <c r="A69"/>
  <c r="J68"/>
  <c r="I68"/>
  <c r="F68"/>
  <c r="E68"/>
  <c r="B68"/>
  <c r="A68"/>
  <c r="J67"/>
  <c r="I67"/>
  <c r="F67"/>
  <c r="E67"/>
  <c r="B67"/>
  <c r="A67"/>
  <c r="J66"/>
  <c r="I66"/>
  <c r="F66"/>
  <c r="E66"/>
  <c r="B66"/>
  <c r="A66"/>
  <c r="J65"/>
  <c r="I65"/>
  <c r="F65"/>
  <c r="E65"/>
  <c r="B65"/>
  <c r="A65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M3" i="1"/>
  <c r="N3"/>
  <c r="O3"/>
  <c r="M4"/>
  <c r="N4"/>
  <c r="O4"/>
  <c r="O4" i="14" s="1"/>
  <c r="M5" i="1"/>
  <c r="N5"/>
  <c r="O5"/>
  <c r="M6"/>
  <c r="N6"/>
  <c r="O6"/>
  <c r="O6" i="14" s="1"/>
  <c r="M7" i="1"/>
  <c r="N7"/>
  <c r="O7"/>
  <c r="M8"/>
  <c r="N8"/>
  <c r="O8"/>
  <c r="O8" i="14" s="1"/>
  <c r="M9" i="1"/>
  <c r="N9"/>
  <c r="O9"/>
  <c r="M10"/>
  <c r="N10"/>
  <c r="O10"/>
  <c r="O10" i="14" s="1"/>
  <c r="M11" i="1"/>
  <c r="N11"/>
  <c r="O11"/>
  <c r="M12"/>
  <c r="N12"/>
  <c r="O12"/>
  <c r="O12" i="14" s="1"/>
  <c r="M13" i="1"/>
  <c r="N13"/>
  <c r="O13"/>
  <c r="M14"/>
  <c r="N14"/>
  <c r="O14"/>
  <c r="O14" i="14" s="1"/>
  <c r="M15" i="1"/>
  <c r="N15"/>
  <c r="O15"/>
  <c r="M16"/>
  <c r="N16"/>
  <c r="O16"/>
  <c r="O16" i="14" s="1"/>
  <c r="M17" i="1"/>
  <c r="N17"/>
  <c r="O17"/>
  <c r="M18"/>
  <c r="N18"/>
  <c r="O18"/>
  <c r="O18" i="14" s="1"/>
  <c r="M19" i="1"/>
  <c r="N19"/>
  <c r="O19"/>
  <c r="M20"/>
  <c r="N20"/>
  <c r="O20"/>
  <c r="O20" i="14" s="1"/>
  <c r="M21" i="1"/>
  <c r="N21"/>
  <c r="O21"/>
  <c r="M22"/>
  <c r="N22"/>
  <c r="O22"/>
  <c r="O22" i="14" s="1"/>
  <c r="M23" i="1"/>
  <c r="N23"/>
  <c r="O23"/>
  <c r="M24"/>
  <c r="N24"/>
  <c r="O24"/>
  <c r="O24" i="14" s="1"/>
  <c r="M25" i="1"/>
  <c r="N25"/>
  <c r="O25"/>
  <c r="M26"/>
  <c r="N26"/>
  <c r="O26"/>
  <c r="O26" i="14" s="1"/>
  <c r="M27" i="1"/>
  <c r="N27"/>
  <c r="O27"/>
  <c r="M28"/>
  <c r="N28"/>
  <c r="O28"/>
  <c r="O28" i="14" s="1"/>
  <c r="M29" i="1"/>
  <c r="N29"/>
  <c r="O29"/>
  <c r="M30"/>
  <c r="N30"/>
  <c r="O30"/>
  <c r="O30" i="14" s="1"/>
  <c r="M31" i="1"/>
  <c r="N31"/>
  <c r="O31"/>
  <c r="M32"/>
  <c r="N32"/>
  <c r="O32"/>
  <c r="O32" i="14" s="1"/>
  <c r="M33" i="1"/>
  <c r="N33"/>
  <c r="O33"/>
  <c r="M34"/>
  <c r="N34"/>
  <c r="O34"/>
  <c r="O34" i="14" s="1"/>
  <c r="M35" i="1"/>
  <c r="N35"/>
  <c r="O35"/>
  <c r="M36"/>
  <c r="N36"/>
  <c r="O36"/>
  <c r="O36" i="14" s="1"/>
  <c r="M37" i="1"/>
  <c r="N37"/>
  <c r="O37"/>
  <c r="M38"/>
  <c r="N38"/>
  <c r="O38"/>
  <c r="O38" i="14" s="1"/>
  <c r="M39" i="1"/>
  <c r="N39"/>
  <c r="O39"/>
  <c r="M40"/>
  <c r="N40"/>
  <c r="O40"/>
  <c r="O40" i="14" s="1"/>
  <c r="M41" i="1"/>
  <c r="N41"/>
  <c r="O41"/>
  <c r="M42"/>
  <c r="N42"/>
  <c r="O42"/>
  <c r="O42" i="14" s="1"/>
  <c r="M43" i="1"/>
  <c r="N43"/>
  <c r="O43"/>
  <c r="M44"/>
  <c r="N44"/>
  <c r="O44"/>
  <c r="O44" i="14" s="1"/>
  <c r="M45" i="1"/>
  <c r="N45"/>
  <c r="O45"/>
  <c r="M46"/>
  <c r="N46"/>
  <c r="O46"/>
  <c r="O46" i="14" s="1"/>
  <c r="M47" i="1"/>
  <c r="N47"/>
  <c r="O47"/>
  <c r="M48"/>
  <c r="N48"/>
  <c r="O48"/>
  <c r="O48" i="14" s="1"/>
  <c r="M49" i="1"/>
  <c r="N49"/>
  <c r="O49"/>
  <c r="M50"/>
  <c r="N50"/>
  <c r="O50"/>
  <c r="O50" i="14" s="1"/>
  <c r="M51" i="1"/>
  <c r="N51"/>
  <c r="O51"/>
  <c r="M52"/>
  <c r="N52"/>
  <c r="O52"/>
  <c r="O52" i="14" s="1"/>
  <c r="M53" i="1"/>
  <c r="N53"/>
  <c r="O53"/>
  <c r="M54"/>
  <c r="N54"/>
  <c r="O54"/>
  <c r="O54" i="14" s="1"/>
  <c r="M55" i="1"/>
  <c r="N55"/>
  <c r="O55"/>
  <c r="M56"/>
  <c r="N56"/>
  <c r="O56"/>
  <c r="O56" i="14" s="1"/>
  <c r="M57" i="1"/>
  <c r="N57"/>
  <c r="O57"/>
  <c r="M58"/>
  <c r="N58"/>
  <c r="O58"/>
  <c r="O58" i="14" s="1"/>
  <c r="M59" i="1"/>
  <c r="N59"/>
  <c r="O59"/>
  <c r="M60"/>
  <c r="N60"/>
  <c r="O60"/>
  <c r="O60" i="14" s="1"/>
  <c r="M61" i="1"/>
  <c r="N61"/>
  <c r="O61"/>
  <c r="M62"/>
  <c r="N62"/>
  <c r="O62"/>
  <c r="O62" i="14" s="1"/>
  <c r="M63" i="1"/>
  <c r="N63"/>
  <c r="O63"/>
  <c r="I3"/>
  <c r="J3"/>
  <c r="K3"/>
  <c r="I4"/>
  <c r="J4"/>
  <c r="K4"/>
  <c r="K4" i="14" s="1"/>
  <c r="I5" i="1"/>
  <c r="J5"/>
  <c r="K5"/>
  <c r="I6"/>
  <c r="J6"/>
  <c r="K6"/>
  <c r="K6" i="14" s="1"/>
  <c r="I7" i="1"/>
  <c r="J7"/>
  <c r="K7"/>
  <c r="I8"/>
  <c r="J8"/>
  <c r="K8"/>
  <c r="K8" i="14" s="1"/>
  <c r="I9" i="1"/>
  <c r="J9"/>
  <c r="K9"/>
  <c r="I10"/>
  <c r="J10"/>
  <c r="K10"/>
  <c r="K10" i="14" s="1"/>
  <c r="I11" i="1"/>
  <c r="J11"/>
  <c r="K11"/>
  <c r="I12"/>
  <c r="J12"/>
  <c r="K12"/>
  <c r="K12" i="14" s="1"/>
  <c r="I13" i="1"/>
  <c r="J13"/>
  <c r="K13"/>
  <c r="I14"/>
  <c r="J14"/>
  <c r="K14"/>
  <c r="K14" i="14" s="1"/>
  <c r="I15" i="1"/>
  <c r="J15"/>
  <c r="K15"/>
  <c r="I16"/>
  <c r="J16"/>
  <c r="K16"/>
  <c r="K16" i="14" s="1"/>
  <c r="I17" i="1"/>
  <c r="J17"/>
  <c r="K17"/>
  <c r="I18"/>
  <c r="J18"/>
  <c r="K18"/>
  <c r="K18" i="14" s="1"/>
  <c r="I19" i="1"/>
  <c r="J19"/>
  <c r="K19"/>
  <c r="I20"/>
  <c r="J20"/>
  <c r="K20"/>
  <c r="K20" i="14" s="1"/>
  <c r="I21" i="1"/>
  <c r="J21"/>
  <c r="K21"/>
  <c r="I22"/>
  <c r="J22"/>
  <c r="K22"/>
  <c r="K22" i="14" s="1"/>
  <c r="I23" i="1"/>
  <c r="J23"/>
  <c r="K23"/>
  <c r="I24"/>
  <c r="J24"/>
  <c r="K24"/>
  <c r="K24" i="14" s="1"/>
  <c r="I25" i="1"/>
  <c r="J25"/>
  <c r="K25"/>
  <c r="I26"/>
  <c r="J26"/>
  <c r="K26"/>
  <c r="K26" i="14" s="1"/>
  <c r="I27" i="1"/>
  <c r="J27"/>
  <c r="K27"/>
  <c r="I28"/>
  <c r="J28"/>
  <c r="K28"/>
  <c r="K28" i="14" s="1"/>
  <c r="I29" i="1"/>
  <c r="J29"/>
  <c r="K29"/>
  <c r="I30"/>
  <c r="J30"/>
  <c r="K30"/>
  <c r="K30" i="14" s="1"/>
  <c r="I31" i="1"/>
  <c r="J31"/>
  <c r="K31"/>
  <c r="I32"/>
  <c r="J32"/>
  <c r="K32"/>
  <c r="K32" i="14" s="1"/>
  <c r="I33" i="1"/>
  <c r="J33"/>
  <c r="K33"/>
  <c r="I34"/>
  <c r="J34"/>
  <c r="K34"/>
  <c r="K34" i="14" s="1"/>
  <c r="I35" i="1"/>
  <c r="J35"/>
  <c r="K35"/>
  <c r="I36"/>
  <c r="J36"/>
  <c r="K36"/>
  <c r="K36" i="14" s="1"/>
  <c r="I37" i="1"/>
  <c r="J37"/>
  <c r="K37"/>
  <c r="I38"/>
  <c r="J38"/>
  <c r="K38"/>
  <c r="K38" i="14" s="1"/>
  <c r="I39" i="1"/>
  <c r="J39"/>
  <c r="K39"/>
  <c r="I40"/>
  <c r="J40"/>
  <c r="K40"/>
  <c r="K40" i="14" s="1"/>
  <c r="I41" i="1"/>
  <c r="J41"/>
  <c r="K41"/>
  <c r="I42"/>
  <c r="J42"/>
  <c r="K42"/>
  <c r="K42" i="14" s="1"/>
  <c r="I43" i="1"/>
  <c r="J43"/>
  <c r="K43"/>
  <c r="I44"/>
  <c r="J44"/>
  <c r="K44"/>
  <c r="K44" i="14" s="1"/>
  <c r="I45" i="1"/>
  <c r="J45"/>
  <c r="K45"/>
  <c r="I46"/>
  <c r="J46"/>
  <c r="K46"/>
  <c r="K46" i="14" s="1"/>
  <c r="I47" i="1"/>
  <c r="J47"/>
  <c r="K47"/>
  <c r="I48"/>
  <c r="J48"/>
  <c r="K48"/>
  <c r="K48" i="14" s="1"/>
  <c r="I49" i="1"/>
  <c r="J49"/>
  <c r="K49"/>
  <c r="I50"/>
  <c r="J50"/>
  <c r="K50"/>
  <c r="K50" i="14" s="1"/>
  <c r="I51" i="1"/>
  <c r="J51"/>
  <c r="K51"/>
  <c r="I52"/>
  <c r="J52"/>
  <c r="K52"/>
  <c r="K52" i="14" s="1"/>
  <c r="I53" i="1"/>
  <c r="J53"/>
  <c r="K53"/>
  <c r="I54"/>
  <c r="J54"/>
  <c r="K54"/>
  <c r="K54" i="14" s="1"/>
  <c r="I55" i="1"/>
  <c r="J55"/>
  <c r="K55"/>
  <c r="I56"/>
  <c r="J56"/>
  <c r="K56"/>
  <c r="K56" i="14" s="1"/>
  <c r="I57" i="1"/>
  <c r="J57"/>
  <c r="K57"/>
  <c r="I58"/>
  <c r="J58"/>
  <c r="K58"/>
  <c r="K58" i="14" s="1"/>
  <c r="I59" i="1"/>
  <c r="J59"/>
  <c r="K59"/>
  <c r="I60"/>
  <c r="J60"/>
  <c r="K60"/>
  <c r="K60" i="14" s="1"/>
  <c r="I61" i="1"/>
  <c r="J61"/>
  <c r="K61"/>
  <c r="I62"/>
  <c r="J62"/>
  <c r="K62"/>
  <c r="K62" i="14" s="1"/>
  <c r="I63" i="1"/>
  <c r="J63"/>
  <c r="K63"/>
  <c r="I64"/>
  <c r="J64"/>
  <c r="K64"/>
  <c r="K64" i="14" s="1"/>
  <c r="I65" i="1"/>
  <c r="J65"/>
  <c r="K65"/>
  <c r="I66"/>
  <c r="J66"/>
  <c r="K66"/>
  <c r="K66" i="14" s="1"/>
  <c r="I67" i="1"/>
  <c r="J67"/>
  <c r="K67"/>
  <c r="I68"/>
  <c r="J68"/>
  <c r="K68"/>
  <c r="K68" i="14" s="1"/>
  <c r="I69" i="1"/>
  <c r="J69"/>
  <c r="K69"/>
  <c r="I70"/>
  <c r="J70"/>
  <c r="K70"/>
  <c r="K70" i="14" s="1"/>
  <c r="I71" i="1"/>
  <c r="J71"/>
  <c r="K71"/>
  <c r="I72"/>
  <c r="J72"/>
  <c r="K72"/>
  <c r="K72" i="14" s="1"/>
  <c r="I73" i="1"/>
  <c r="J73"/>
  <c r="K73"/>
  <c r="I74"/>
  <c r="J74"/>
  <c r="K74"/>
  <c r="K74" i="14" s="1"/>
  <c r="I75" i="1"/>
  <c r="J75"/>
  <c r="K75"/>
  <c r="I76"/>
  <c r="J76"/>
  <c r="K76"/>
  <c r="K76" i="14" s="1"/>
  <c r="I77" i="1"/>
  <c r="J77"/>
  <c r="K77"/>
  <c r="I78"/>
  <c r="J78"/>
  <c r="K78"/>
  <c r="K78" i="14" s="1"/>
  <c r="I79" i="1"/>
  <c r="J79"/>
  <c r="K79"/>
  <c r="I80"/>
  <c r="J80"/>
  <c r="K80"/>
  <c r="K80" i="14" s="1"/>
  <c r="I81" i="1"/>
  <c r="J81"/>
  <c r="K81"/>
  <c r="I82"/>
  <c r="J82"/>
  <c r="K82"/>
  <c r="K82" i="14" s="1"/>
  <c r="I83" i="1"/>
  <c r="J83"/>
  <c r="K83"/>
  <c r="I84"/>
  <c r="J84"/>
  <c r="K84"/>
  <c r="K84" i="14" s="1"/>
  <c r="I85" i="1"/>
  <c r="J85"/>
  <c r="K85"/>
  <c r="I86"/>
  <c r="J86"/>
  <c r="K86"/>
  <c r="K86" i="14" s="1"/>
  <c r="I87" i="1"/>
  <c r="J87"/>
  <c r="K87"/>
  <c r="I88"/>
  <c r="J88"/>
  <c r="K88"/>
  <c r="K88" i="14" s="1"/>
  <c r="I89" i="1"/>
  <c r="J89"/>
  <c r="K89"/>
  <c r="I90"/>
  <c r="J90"/>
  <c r="K90"/>
  <c r="K90" i="14" s="1"/>
  <c r="I91" i="1"/>
  <c r="J91"/>
  <c r="K91"/>
  <c r="I92"/>
  <c r="J92"/>
  <c r="K92"/>
  <c r="K92" i="14" s="1"/>
  <c r="I93" i="1"/>
  <c r="J93"/>
  <c r="K93"/>
  <c r="I94"/>
  <c r="J94"/>
  <c r="K94"/>
  <c r="K94" i="14" s="1"/>
  <c r="I95" i="1"/>
  <c r="J95"/>
  <c r="K95"/>
  <c r="I96"/>
  <c r="J96"/>
  <c r="K96"/>
  <c r="K96" i="14" s="1"/>
  <c r="I97" i="1"/>
  <c r="J97"/>
  <c r="K97"/>
  <c r="I98"/>
  <c r="J98"/>
  <c r="K98"/>
  <c r="K98" i="14" s="1"/>
  <c r="I99" i="1"/>
  <c r="J99"/>
  <c r="K99"/>
  <c r="I100"/>
  <c r="J100"/>
  <c r="K100"/>
  <c r="K100" i="14" s="1"/>
  <c r="I101" i="1"/>
  <c r="J101"/>
  <c r="K101"/>
  <c r="I102"/>
  <c r="J102"/>
  <c r="K102"/>
  <c r="K102" i="14" s="1"/>
  <c r="E3" i="1"/>
  <c r="F3"/>
  <c r="G3"/>
  <c r="E4"/>
  <c r="F4"/>
  <c r="G4"/>
  <c r="G4" i="14" s="1"/>
  <c r="E5" i="1"/>
  <c r="F5"/>
  <c r="G5"/>
  <c r="E6"/>
  <c r="F6"/>
  <c r="G6"/>
  <c r="G6" i="14" s="1"/>
  <c r="E7" i="1"/>
  <c r="F7"/>
  <c r="G7"/>
  <c r="E8"/>
  <c r="F8"/>
  <c r="G8"/>
  <c r="G8" i="14" s="1"/>
  <c r="E9" i="1"/>
  <c r="F9"/>
  <c r="G9"/>
  <c r="E10"/>
  <c r="F10"/>
  <c r="G10"/>
  <c r="G10" i="14" s="1"/>
  <c r="E11" i="1"/>
  <c r="F11"/>
  <c r="G11"/>
  <c r="E12"/>
  <c r="F12"/>
  <c r="G12"/>
  <c r="G12" i="14" s="1"/>
  <c r="E13" i="1"/>
  <c r="F13"/>
  <c r="G13"/>
  <c r="E14"/>
  <c r="F14"/>
  <c r="G14"/>
  <c r="G14" i="14" s="1"/>
  <c r="E15" i="1"/>
  <c r="F15"/>
  <c r="G15"/>
  <c r="E16"/>
  <c r="F16"/>
  <c r="G16"/>
  <c r="G16" i="14" s="1"/>
  <c r="E17" i="1"/>
  <c r="F17"/>
  <c r="G17"/>
  <c r="E18"/>
  <c r="F18"/>
  <c r="G18"/>
  <c r="G18" i="14" s="1"/>
  <c r="E19" i="1"/>
  <c r="F19"/>
  <c r="G19"/>
  <c r="E20"/>
  <c r="F20"/>
  <c r="G20"/>
  <c r="G20" i="14" s="1"/>
  <c r="E21" i="1"/>
  <c r="F21"/>
  <c r="G21"/>
  <c r="E22"/>
  <c r="F22"/>
  <c r="G22"/>
  <c r="G22" i="14" s="1"/>
  <c r="E23" i="1"/>
  <c r="F23"/>
  <c r="G23"/>
  <c r="E24"/>
  <c r="F24"/>
  <c r="G24"/>
  <c r="G24" i="14" s="1"/>
  <c r="E25" i="1"/>
  <c r="F25"/>
  <c r="G25"/>
  <c r="E26"/>
  <c r="F26"/>
  <c r="G26"/>
  <c r="G26" i="14" s="1"/>
  <c r="E27" i="1"/>
  <c r="F27"/>
  <c r="G27"/>
  <c r="E28"/>
  <c r="F28"/>
  <c r="G28"/>
  <c r="G28" i="14" s="1"/>
  <c r="E29" i="1"/>
  <c r="F29"/>
  <c r="G29"/>
  <c r="E30"/>
  <c r="F30"/>
  <c r="G30"/>
  <c r="G30" i="14" s="1"/>
  <c r="E31" i="1"/>
  <c r="F31"/>
  <c r="G31"/>
  <c r="E32"/>
  <c r="F32"/>
  <c r="G32"/>
  <c r="G32" i="14" s="1"/>
  <c r="E33" i="1"/>
  <c r="F33"/>
  <c r="G33"/>
  <c r="E34"/>
  <c r="F34"/>
  <c r="G34"/>
  <c r="G34" i="14" s="1"/>
  <c r="E35" i="1"/>
  <c r="F35"/>
  <c r="G35"/>
  <c r="E36"/>
  <c r="F36"/>
  <c r="G36"/>
  <c r="G36" i="14" s="1"/>
  <c r="E37" i="1"/>
  <c r="F37"/>
  <c r="G37"/>
  <c r="E38"/>
  <c r="F38"/>
  <c r="G38"/>
  <c r="G38" i="14" s="1"/>
  <c r="E39" i="1"/>
  <c r="F39"/>
  <c r="G39"/>
  <c r="E40"/>
  <c r="F40"/>
  <c r="G40"/>
  <c r="G40" i="14" s="1"/>
  <c r="E41" i="1"/>
  <c r="F41"/>
  <c r="G41"/>
  <c r="E42"/>
  <c r="F42"/>
  <c r="G42"/>
  <c r="G42" i="14" s="1"/>
  <c r="E43" i="1"/>
  <c r="F43"/>
  <c r="G43"/>
  <c r="E44"/>
  <c r="F44"/>
  <c r="G44"/>
  <c r="G44" i="14" s="1"/>
  <c r="E45" i="1"/>
  <c r="F45"/>
  <c r="G45"/>
  <c r="E46"/>
  <c r="F46"/>
  <c r="G46"/>
  <c r="G46" i="14" s="1"/>
  <c r="E47" i="1"/>
  <c r="F47"/>
  <c r="G47"/>
  <c r="E48"/>
  <c r="F48"/>
  <c r="G48"/>
  <c r="G48" i="14" s="1"/>
  <c r="E49" i="1"/>
  <c r="F49"/>
  <c r="G49"/>
  <c r="E50"/>
  <c r="F50"/>
  <c r="G50"/>
  <c r="G50" i="14" s="1"/>
  <c r="E51" i="1"/>
  <c r="F51"/>
  <c r="G51"/>
  <c r="E52"/>
  <c r="F52"/>
  <c r="G52"/>
  <c r="G52" i="14" s="1"/>
  <c r="E53" i="1"/>
  <c r="F53"/>
  <c r="G53"/>
  <c r="E54"/>
  <c r="F54"/>
  <c r="G54"/>
  <c r="G54" i="14" s="1"/>
  <c r="E55" i="1"/>
  <c r="F55"/>
  <c r="G55"/>
  <c r="E56"/>
  <c r="F56"/>
  <c r="G56"/>
  <c r="G56" i="14" s="1"/>
  <c r="E57" i="1"/>
  <c r="F57"/>
  <c r="G57"/>
  <c r="E58"/>
  <c r="F58"/>
  <c r="G58"/>
  <c r="G58" i="14" s="1"/>
  <c r="E59" i="1"/>
  <c r="F59"/>
  <c r="G59"/>
  <c r="E60"/>
  <c r="F60"/>
  <c r="G60"/>
  <c r="G60" i="14" s="1"/>
  <c r="E61" i="1"/>
  <c r="F61"/>
  <c r="G61"/>
  <c r="E62"/>
  <c r="F62"/>
  <c r="G62"/>
  <c r="G62" i="14" s="1"/>
  <c r="E63" i="1"/>
  <c r="F63"/>
  <c r="G63"/>
  <c r="E64"/>
  <c r="F64"/>
  <c r="G64"/>
  <c r="G64" i="14" s="1"/>
  <c r="E65" i="1"/>
  <c r="F65"/>
  <c r="G65"/>
  <c r="E66"/>
  <c r="F66"/>
  <c r="G66"/>
  <c r="G66" i="14" s="1"/>
  <c r="E67" i="1"/>
  <c r="F67"/>
  <c r="G67"/>
  <c r="E68"/>
  <c r="F68"/>
  <c r="G68"/>
  <c r="G68" i="14" s="1"/>
  <c r="E69" i="1"/>
  <c r="F69"/>
  <c r="G69"/>
  <c r="E70"/>
  <c r="F70"/>
  <c r="G70"/>
  <c r="G70" i="14" s="1"/>
  <c r="E71" i="1"/>
  <c r="F71"/>
  <c r="G71"/>
  <c r="E72"/>
  <c r="F72"/>
  <c r="G72"/>
  <c r="G72" i="14" s="1"/>
  <c r="E73" i="1"/>
  <c r="F73"/>
  <c r="G73"/>
  <c r="E74"/>
  <c r="F74"/>
  <c r="G74"/>
  <c r="G74" i="14" s="1"/>
  <c r="E75" i="1"/>
  <c r="F75"/>
  <c r="G75"/>
  <c r="E76"/>
  <c r="F76"/>
  <c r="G76"/>
  <c r="G76" i="14" s="1"/>
  <c r="E77" i="1"/>
  <c r="F77"/>
  <c r="G77"/>
  <c r="E78"/>
  <c r="F78"/>
  <c r="G78"/>
  <c r="G78" i="14" s="1"/>
  <c r="E79" i="1"/>
  <c r="F79"/>
  <c r="G79"/>
  <c r="E80"/>
  <c r="F80"/>
  <c r="G80"/>
  <c r="G80" i="14" s="1"/>
  <c r="E81" i="1"/>
  <c r="F81"/>
  <c r="G81"/>
  <c r="E82"/>
  <c r="F82"/>
  <c r="G82"/>
  <c r="G82" i="14" s="1"/>
  <c r="E83" i="1"/>
  <c r="F83"/>
  <c r="G83"/>
  <c r="E84"/>
  <c r="F84"/>
  <c r="G84"/>
  <c r="G84" i="14" s="1"/>
  <c r="E85" i="1"/>
  <c r="F85"/>
  <c r="G85"/>
  <c r="E86"/>
  <c r="F86"/>
  <c r="G86"/>
  <c r="G86" i="14" s="1"/>
  <c r="E87" i="1"/>
  <c r="F87"/>
  <c r="G87"/>
  <c r="E88"/>
  <c r="F88"/>
  <c r="G88"/>
  <c r="G88" i="14" s="1"/>
  <c r="E89" i="1"/>
  <c r="F89"/>
  <c r="G89"/>
  <c r="E90"/>
  <c r="F90"/>
  <c r="G90"/>
  <c r="G90" i="14" s="1"/>
  <c r="E91" i="1"/>
  <c r="F91"/>
  <c r="G91"/>
  <c r="E92"/>
  <c r="F92"/>
  <c r="G92"/>
  <c r="G92" i="14" s="1"/>
  <c r="E93" i="1"/>
  <c r="F93"/>
  <c r="G93"/>
  <c r="E94"/>
  <c r="F94"/>
  <c r="G94"/>
  <c r="G94" i="14" s="1"/>
  <c r="E95" i="1"/>
  <c r="F95"/>
  <c r="G95"/>
  <c r="E96"/>
  <c r="F96"/>
  <c r="G96"/>
  <c r="G96" i="14" s="1"/>
  <c r="E97" i="1"/>
  <c r="F97"/>
  <c r="G97"/>
  <c r="E98"/>
  <c r="F98"/>
  <c r="G98"/>
  <c r="G98" i="14" s="1"/>
  <c r="E99" i="1"/>
  <c r="F99"/>
  <c r="G99"/>
  <c r="E100"/>
  <c r="F100"/>
  <c r="G100"/>
  <c r="G100" i="14" s="1"/>
  <c r="E101" i="1"/>
  <c r="F101"/>
  <c r="G101"/>
  <c r="E102"/>
  <c r="F102"/>
  <c r="G102"/>
  <c r="G102" i="14" s="1"/>
  <c r="A3" i="1"/>
  <c r="B3"/>
  <c r="C3"/>
  <c r="A4"/>
  <c r="B4"/>
  <c r="C4"/>
  <c r="C4" i="14" s="1"/>
  <c r="A5" i="1"/>
  <c r="B5"/>
  <c r="C5"/>
  <c r="A6"/>
  <c r="B6"/>
  <c r="C6"/>
  <c r="C6" i="14" s="1"/>
  <c r="A7" i="1"/>
  <c r="B7"/>
  <c r="C7"/>
  <c r="A8"/>
  <c r="B8"/>
  <c r="C8"/>
  <c r="C8" i="14" s="1"/>
  <c r="A9" i="1"/>
  <c r="B9"/>
  <c r="C9"/>
  <c r="A10"/>
  <c r="B10"/>
  <c r="C10"/>
  <c r="C10" i="14" s="1"/>
  <c r="A11" i="1"/>
  <c r="B11"/>
  <c r="C11"/>
  <c r="A12"/>
  <c r="B12"/>
  <c r="C12"/>
  <c r="C12" i="14" s="1"/>
  <c r="A13" i="1"/>
  <c r="B13"/>
  <c r="C13"/>
  <c r="A14"/>
  <c r="B14"/>
  <c r="C14"/>
  <c r="C14" i="14" s="1"/>
  <c r="A15" i="1"/>
  <c r="B15"/>
  <c r="C15"/>
  <c r="A16"/>
  <c r="B16"/>
  <c r="C16"/>
  <c r="C16" i="14" s="1"/>
  <c r="A17" i="1"/>
  <c r="B17"/>
  <c r="C17"/>
  <c r="A18"/>
  <c r="B18"/>
  <c r="C18"/>
  <c r="C18" i="14" s="1"/>
  <c r="A19" i="1"/>
  <c r="B19"/>
  <c r="C19"/>
  <c r="A20"/>
  <c r="B20"/>
  <c r="C20"/>
  <c r="C20" i="14" s="1"/>
  <c r="A21" i="1"/>
  <c r="B21"/>
  <c r="C21"/>
  <c r="A22"/>
  <c r="B22"/>
  <c r="C22"/>
  <c r="C22" i="14" s="1"/>
  <c r="A23" i="1"/>
  <c r="B23"/>
  <c r="C23"/>
  <c r="A24"/>
  <c r="B24"/>
  <c r="C24"/>
  <c r="C24" i="14" s="1"/>
  <c r="A25" i="1"/>
  <c r="B25"/>
  <c r="C25"/>
  <c r="A26"/>
  <c r="B26"/>
  <c r="C26"/>
  <c r="C26" i="14" s="1"/>
  <c r="A27" i="1"/>
  <c r="B27"/>
  <c r="C27"/>
  <c r="A28"/>
  <c r="B28"/>
  <c r="C28"/>
  <c r="C28" i="14" s="1"/>
  <c r="A29" i="1"/>
  <c r="B29"/>
  <c r="C29"/>
  <c r="A30"/>
  <c r="B30"/>
  <c r="C30"/>
  <c r="C30" i="14" s="1"/>
  <c r="A31" i="1"/>
  <c r="B31"/>
  <c r="C31"/>
  <c r="A32"/>
  <c r="B32"/>
  <c r="C32"/>
  <c r="C32" i="14" s="1"/>
  <c r="A33" i="1"/>
  <c r="B33"/>
  <c r="C33"/>
  <c r="A34"/>
  <c r="B34"/>
  <c r="C34"/>
  <c r="C34" i="14" s="1"/>
  <c r="A35" i="1"/>
  <c r="B35"/>
  <c r="C35"/>
  <c r="A36"/>
  <c r="B36"/>
  <c r="C36"/>
  <c r="C36" i="14" s="1"/>
  <c r="A37" i="1"/>
  <c r="B37"/>
  <c r="C37"/>
  <c r="A38"/>
  <c r="B38"/>
  <c r="C38"/>
  <c r="C38" i="14" s="1"/>
  <c r="A39" i="1"/>
  <c r="B39"/>
  <c r="C39"/>
  <c r="A40"/>
  <c r="B40"/>
  <c r="C40"/>
  <c r="C40" i="14" s="1"/>
  <c r="A41" i="1"/>
  <c r="B41"/>
  <c r="C41"/>
  <c r="A42"/>
  <c r="B42"/>
  <c r="C42"/>
  <c r="C42" i="14" s="1"/>
  <c r="A43" i="1"/>
  <c r="B43"/>
  <c r="C43"/>
  <c r="A44"/>
  <c r="B44"/>
  <c r="C44"/>
  <c r="C44" i="14" s="1"/>
  <c r="A45" i="1"/>
  <c r="B45"/>
  <c r="C45"/>
  <c r="A46"/>
  <c r="B46"/>
  <c r="C46"/>
  <c r="C46" i="14" s="1"/>
  <c r="A47" i="1"/>
  <c r="B47"/>
  <c r="C47"/>
  <c r="A48"/>
  <c r="B48"/>
  <c r="C48"/>
  <c r="C48" i="14" s="1"/>
  <c r="A49" i="1"/>
  <c r="B49"/>
  <c r="C49"/>
  <c r="A50"/>
  <c r="B50"/>
  <c r="C50"/>
  <c r="C50" i="14" s="1"/>
  <c r="A51" i="1"/>
  <c r="B51"/>
  <c r="C51"/>
  <c r="A52"/>
  <c r="B52"/>
  <c r="C52"/>
  <c r="C52" i="14" s="1"/>
  <c r="A53" i="1"/>
  <c r="B53"/>
  <c r="C53"/>
  <c r="A54"/>
  <c r="B54"/>
  <c r="C54"/>
  <c r="C54" i="14" s="1"/>
  <c r="A55" i="1"/>
  <c r="B55"/>
  <c r="C55"/>
  <c r="A56"/>
  <c r="B56"/>
  <c r="C56"/>
  <c r="C56" i="14" s="1"/>
  <c r="A57" i="1"/>
  <c r="B57"/>
  <c r="C57"/>
  <c r="A58"/>
  <c r="B58"/>
  <c r="C58"/>
  <c r="C58" i="14" s="1"/>
  <c r="A59" i="1"/>
  <c r="B59"/>
  <c r="C59"/>
  <c r="A60"/>
  <c r="B60"/>
  <c r="C60"/>
  <c r="C60" i="14" s="1"/>
  <c r="A61" i="1"/>
  <c r="B61"/>
  <c r="C61"/>
  <c r="A62"/>
  <c r="B62"/>
  <c r="C62"/>
  <c r="C62" i="14" s="1"/>
  <c r="A63" i="1"/>
  <c r="B63"/>
  <c r="C63"/>
  <c r="A64"/>
  <c r="B64"/>
  <c r="C64"/>
  <c r="C64" i="14" s="1"/>
  <c r="A65" i="1"/>
  <c r="B65"/>
  <c r="C65"/>
  <c r="A66"/>
  <c r="B66"/>
  <c r="C66"/>
  <c r="C66" i="14" s="1"/>
  <c r="A67" i="1"/>
  <c r="B67"/>
  <c r="C67"/>
  <c r="A68"/>
  <c r="B68"/>
  <c r="C68"/>
  <c r="C68" i="14" s="1"/>
  <c r="A69" i="1"/>
  <c r="B69"/>
  <c r="C69"/>
  <c r="A70"/>
  <c r="B70"/>
  <c r="C70"/>
  <c r="C70" i="14" s="1"/>
  <c r="A71" i="1"/>
  <c r="B71"/>
  <c r="C71"/>
  <c r="A72"/>
  <c r="B72"/>
  <c r="C72"/>
  <c r="C72" i="14" s="1"/>
  <c r="A73" i="1"/>
  <c r="B73"/>
  <c r="C73"/>
  <c r="A74"/>
  <c r="B74"/>
  <c r="C74"/>
  <c r="C74" i="14" s="1"/>
  <c r="A75" i="1"/>
  <c r="B75"/>
  <c r="C75"/>
  <c r="A76"/>
  <c r="B76"/>
  <c r="C76"/>
  <c r="C76" i="14" s="1"/>
  <c r="A77" i="1"/>
  <c r="B77"/>
  <c r="C77"/>
  <c r="A78"/>
  <c r="B78"/>
  <c r="C78"/>
  <c r="C78" i="14" s="1"/>
  <c r="A79" i="1"/>
  <c r="B79"/>
  <c r="C79"/>
  <c r="A80"/>
  <c r="B80"/>
  <c r="C80"/>
  <c r="C80" i="14" s="1"/>
  <c r="A81" i="1"/>
  <c r="B81"/>
  <c r="C81"/>
  <c r="A82"/>
  <c r="B82"/>
  <c r="C82"/>
  <c r="C82" i="14" s="1"/>
  <c r="A83" i="1"/>
  <c r="B83"/>
  <c r="C83"/>
  <c r="A84"/>
  <c r="B84"/>
  <c r="C84"/>
  <c r="C84" i="14" s="1"/>
  <c r="A85" i="1"/>
  <c r="B85"/>
  <c r="C85"/>
  <c r="A86"/>
  <c r="B86"/>
  <c r="C86"/>
  <c r="C86" i="14" s="1"/>
  <c r="A87" i="1"/>
  <c r="B87"/>
  <c r="C87"/>
  <c r="A88"/>
  <c r="B88"/>
  <c r="C88"/>
  <c r="C88" i="14" s="1"/>
  <c r="A89" i="1"/>
  <c r="B89"/>
  <c r="C89"/>
  <c r="A90"/>
  <c r="B90"/>
  <c r="C90"/>
  <c r="C90" i="14" s="1"/>
  <c r="A91" i="1"/>
  <c r="B91"/>
  <c r="C91"/>
  <c r="A92"/>
  <c r="B92"/>
  <c r="C92"/>
  <c r="C92" i="14" s="1"/>
  <c r="A93" i="1"/>
  <c r="B93"/>
  <c r="C93"/>
  <c r="A94"/>
  <c r="B94"/>
  <c r="C94"/>
  <c r="C94" i="14" s="1"/>
  <c r="A95" i="1"/>
  <c r="B95"/>
  <c r="C95"/>
  <c r="A96"/>
  <c r="B96"/>
  <c r="C96"/>
  <c r="C96" i="14" s="1"/>
  <c r="A97" i="1"/>
  <c r="B97"/>
  <c r="C97"/>
  <c r="A98"/>
  <c r="B98"/>
  <c r="C98"/>
  <c r="C98" i="14" s="1"/>
  <c r="A99" i="1"/>
  <c r="B99"/>
  <c r="C99"/>
  <c r="A100"/>
  <c r="B100"/>
  <c r="C100"/>
  <c r="C100" i="14" s="1"/>
  <c r="A101" i="1"/>
  <c r="B101"/>
  <c r="C101"/>
  <c r="A102"/>
  <c r="B102"/>
  <c r="C102"/>
  <c r="C102" i="14" s="1"/>
  <c r="C82" i="12" l="1"/>
  <c r="C50"/>
  <c r="C18"/>
  <c r="G86"/>
  <c r="G54"/>
  <c r="G22"/>
  <c r="K90"/>
  <c r="K58"/>
  <c r="K26"/>
  <c r="O62"/>
  <c r="O30"/>
  <c r="C90"/>
  <c r="C58"/>
  <c r="C26"/>
  <c r="G94"/>
  <c r="G62"/>
  <c r="G30"/>
  <c r="K98"/>
  <c r="K66"/>
  <c r="K34"/>
  <c r="O38"/>
  <c r="O6"/>
  <c r="C98"/>
  <c r="C66"/>
  <c r="C34"/>
  <c r="G102"/>
  <c r="G70"/>
  <c r="G38"/>
  <c r="G6"/>
  <c r="K74"/>
  <c r="K42"/>
  <c r="K10"/>
  <c r="O46"/>
  <c r="O14"/>
  <c r="C74"/>
  <c r="C42"/>
  <c r="C10"/>
  <c r="G78"/>
  <c r="G46"/>
  <c r="G14"/>
  <c r="K82"/>
  <c r="K50"/>
  <c r="K18"/>
  <c r="O54"/>
  <c r="O22"/>
  <c r="C100"/>
  <c r="C84"/>
  <c r="C68"/>
  <c r="C52"/>
  <c r="C36"/>
  <c r="C20"/>
  <c r="C4"/>
  <c r="G88"/>
  <c r="G72"/>
  <c r="G56"/>
  <c r="G40"/>
  <c r="G24"/>
  <c r="G8"/>
  <c r="K92"/>
  <c r="K76"/>
  <c r="K60"/>
  <c r="K44"/>
  <c r="K28"/>
  <c r="K12"/>
  <c r="O56"/>
  <c r="O40"/>
  <c r="O24"/>
  <c r="O8"/>
  <c r="C102"/>
  <c r="C94"/>
  <c r="C86"/>
  <c r="C78"/>
  <c r="C70"/>
  <c r="C62"/>
  <c r="C54"/>
  <c r="C46"/>
  <c r="C38"/>
  <c r="C30"/>
  <c r="C22"/>
  <c r="C14"/>
  <c r="C6"/>
  <c r="G98"/>
  <c r="G90"/>
  <c r="G82"/>
  <c r="G74"/>
  <c r="G66"/>
  <c r="G58"/>
  <c r="G50"/>
  <c r="G42"/>
  <c r="G34"/>
  <c r="G26"/>
  <c r="G18"/>
  <c r="G10"/>
  <c r="K102"/>
  <c r="K94"/>
  <c r="K86"/>
  <c r="K78"/>
  <c r="K70"/>
  <c r="K62"/>
  <c r="K54"/>
  <c r="K46"/>
  <c r="K38"/>
  <c r="K30"/>
  <c r="K22"/>
  <c r="K14"/>
  <c r="K6"/>
  <c r="O58"/>
  <c r="O50"/>
  <c r="O42"/>
  <c r="O34"/>
  <c r="O26"/>
  <c r="O18"/>
  <c r="O10"/>
  <c r="C92"/>
  <c r="C76"/>
  <c r="C60"/>
  <c r="C44"/>
  <c r="C28"/>
  <c r="C12"/>
  <c r="G96"/>
  <c r="G80"/>
  <c r="G64"/>
  <c r="G48"/>
  <c r="G32"/>
  <c r="G16"/>
  <c r="K100"/>
  <c r="K84"/>
  <c r="K68"/>
  <c r="K52"/>
  <c r="K36"/>
  <c r="K20"/>
  <c r="K4"/>
  <c r="O48"/>
  <c r="O32"/>
  <c r="O16"/>
  <c r="C96"/>
  <c r="C88"/>
  <c r="C80"/>
  <c r="C72"/>
  <c r="C64"/>
  <c r="C56"/>
  <c r="C48"/>
  <c r="C40"/>
  <c r="C32"/>
  <c r="C24"/>
  <c r="C16"/>
  <c r="C8"/>
  <c r="G100"/>
  <c r="G92"/>
  <c r="G84"/>
  <c r="G76"/>
  <c r="G68"/>
  <c r="G60"/>
  <c r="G52"/>
  <c r="G44"/>
  <c r="G36"/>
  <c r="G28"/>
  <c r="G20"/>
  <c r="G12"/>
  <c r="G4"/>
  <c r="K96"/>
  <c r="K88"/>
  <c r="K80"/>
  <c r="K72"/>
  <c r="K64"/>
  <c r="K56"/>
  <c r="K48"/>
  <c r="K40"/>
  <c r="K32"/>
  <c r="K24"/>
  <c r="K16"/>
  <c r="K8"/>
  <c r="O60"/>
  <c r="O52"/>
  <c r="O44"/>
  <c r="O36"/>
  <c r="O28"/>
  <c r="O20"/>
  <c r="O12"/>
  <c r="O4"/>
  <c r="C91" i="14"/>
  <c r="C91" i="13"/>
  <c r="C83" i="14"/>
  <c r="C83" i="13"/>
  <c r="C75" i="14"/>
  <c r="C75" i="13"/>
  <c r="C67" i="14"/>
  <c r="C67" i="13"/>
  <c r="C59" i="14"/>
  <c r="C59" i="13"/>
  <c r="C51" i="14"/>
  <c r="C51" i="13"/>
  <c r="C39" i="14"/>
  <c r="C39" i="13"/>
  <c r="C31" i="14"/>
  <c r="C31" i="13"/>
  <c r="C23" i="14"/>
  <c r="C23" i="13"/>
  <c r="C15" i="14"/>
  <c r="C15" i="13"/>
  <c r="C7" i="14"/>
  <c r="C7" i="13"/>
  <c r="G99" i="14"/>
  <c r="G99" i="13"/>
  <c r="G91" i="14"/>
  <c r="G91" i="13"/>
  <c r="G83" i="14"/>
  <c r="G83" i="13"/>
  <c r="G75" i="14"/>
  <c r="G75" i="13"/>
  <c r="G71" i="14"/>
  <c r="G71" i="13"/>
  <c r="G63" i="14"/>
  <c r="G63" i="13"/>
  <c r="G51" i="14"/>
  <c r="G51" i="13"/>
  <c r="G43" i="14"/>
  <c r="G43" i="13"/>
  <c r="G35" i="14"/>
  <c r="G35" i="13"/>
  <c r="G27" i="14"/>
  <c r="G27" i="13"/>
  <c r="G19" i="14"/>
  <c r="G19" i="13"/>
  <c r="G11" i="14"/>
  <c r="G11" i="13"/>
  <c r="G3" i="14"/>
  <c r="G3" i="13"/>
  <c r="K95" i="14"/>
  <c r="K95" i="13"/>
  <c r="K87" i="14"/>
  <c r="K87" i="13"/>
  <c r="K79" i="14"/>
  <c r="K79" i="13"/>
  <c r="K71" i="14"/>
  <c r="K71" i="13"/>
  <c r="K63" i="14"/>
  <c r="K63" i="13"/>
  <c r="K55" i="14"/>
  <c r="K55" i="13"/>
  <c r="K43" i="14"/>
  <c r="K43" i="13"/>
  <c r="K31" i="14"/>
  <c r="K31" i="13"/>
  <c r="K23" i="14"/>
  <c r="K23" i="13"/>
  <c r="K15" i="14"/>
  <c r="K15" i="13"/>
  <c r="K11" i="14"/>
  <c r="K11" i="13"/>
  <c r="O63" i="14"/>
  <c r="O63" i="13"/>
  <c r="O59" i="14"/>
  <c r="O59" i="13"/>
  <c r="O51" i="14"/>
  <c r="O51" i="13"/>
  <c r="O43" i="14"/>
  <c r="O43" i="13"/>
  <c r="O35" i="14"/>
  <c r="O35" i="13"/>
  <c r="O27" i="14"/>
  <c r="O27" i="13"/>
  <c r="O23" i="14"/>
  <c r="O23" i="13"/>
  <c r="O11" i="14"/>
  <c r="O11" i="13"/>
  <c r="O3" i="14"/>
  <c r="O3" i="13"/>
  <c r="C100"/>
  <c r="C92"/>
  <c r="C84"/>
  <c r="C76"/>
  <c r="C68"/>
  <c r="C60"/>
  <c r="C52"/>
  <c r="C44"/>
  <c r="C36"/>
  <c r="C28"/>
  <c r="C20"/>
  <c r="C12"/>
  <c r="C4"/>
  <c r="G96"/>
  <c r="G88"/>
  <c r="G80"/>
  <c r="G72"/>
  <c r="G64"/>
  <c r="G56"/>
  <c r="G48"/>
  <c r="G40"/>
  <c r="G32"/>
  <c r="G24"/>
  <c r="G16"/>
  <c r="G8"/>
  <c r="K100"/>
  <c r="K92"/>
  <c r="K84"/>
  <c r="K76"/>
  <c r="K68"/>
  <c r="K60"/>
  <c r="K52"/>
  <c r="K44"/>
  <c r="K36"/>
  <c r="K28"/>
  <c r="K20"/>
  <c r="K12"/>
  <c r="K4"/>
  <c r="O56"/>
  <c r="O48"/>
  <c r="O40"/>
  <c r="O32"/>
  <c r="O24"/>
  <c r="O16"/>
  <c r="O8"/>
  <c r="C99" i="14"/>
  <c r="C99" i="13"/>
  <c r="C95" i="14"/>
  <c r="C95" i="13"/>
  <c r="C87" i="14"/>
  <c r="C87" i="13"/>
  <c r="C79" i="14"/>
  <c r="C79" i="13"/>
  <c r="C71" i="14"/>
  <c r="C71" i="13"/>
  <c r="C63" i="14"/>
  <c r="C63" i="13"/>
  <c r="C55" i="14"/>
  <c r="C55" i="13"/>
  <c r="C47" i="14"/>
  <c r="C47" i="13"/>
  <c r="C43" i="14"/>
  <c r="C43" i="13"/>
  <c r="C35" i="14"/>
  <c r="C35" i="13"/>
  <c r="C27" i="14"/>
  <c r="C27" i="13"/>
  <c r="C19" i="14"/>
  <c r="C19" i="13"/>
  <c r="C11" i="14"/>
  <c r="C11" i="13"/>
  <c r="C3" i="14"/>
  <c r="C3" i="13"/>
  <c r="G95" i="14"/>
  <c r="G95" i="13"/>
  <c r="G87" i="14"/>
  <c r="G87" i="13"/>
  <c r="G79" i="14"/>
  <c r="G79" i="13"/>
  <c r="G67" i="14"/>
  <c r="G67" i="13"/>
  <c r="G59" i="14"/>
  <c r="G59" i="13"/>
  <c r="G55" i="14"/>
  <c r="G55" i="13"/>
  <c r="G47" i="14"/>
  <c r="G47" i="13"/>
  <c r="G39" i="14"/>
  <c r="G39" i="13"/>
  <c r="G31" i="14"/>
  <c r="G31" i="13"/>
  <c r="G23" i="14"/>
  <c r="G23" i="13"/>
  <c r="G15" i="14"/>
  <c r="G15" i="13"/>
  <c r="G7" i="14"/>
  <c r="G7" i="13"/>
  <c r="K99" i="14"/>
  <c r="K99" i="13"/>
  <c r="K91" i="14"/>
  <c r="K91" i="13"/>
  <c r="K83" i="14"/>
  <c r="K83" i="13"/>
  <c r="K75" i="14"/>
  <c r="K75" i="13"/>
  <c r="K67" i="14"/>
  <c r="K67" i="13"/>
  <c r="K59" i="14"/>
  <c r="K59" i="13"/>
  <c r="K51" i="14"/>
  <c r="K51" i="13"/>
  <c r="K47" i="14"/>
  <c r="K47" i="13"/>
  <c r="K39" i="14"/>
  <c r="K39" i="13"/>
  <c r="K35" i="14"/>
  <c r="K35" i="13"/>
  <c r="K27" i="14"/>
  <c r="K27" i="13"/>
  <c r="K19" i="14"/>
  <c r="K19" i="13"/>
  <c r="K7" i="14"/>
  <c r="K7" i="13"/>
  <c r="K3" i="14"/>
  <c r="K3" i="13"/>
  <c r="O55" i="14"/>
  <c r="O55" i="13"/>
  <c r="O47" i="14"/>
  <c r="O47" i="13"/>
  <c r="O39" i="14"/>
  <c r="O39" i="13"/>
  <c r="O31" i="14"/>
  <c r="O31" i="13"/>
  <c r="O19" i="14"/>
  <c r="O19" i="13"/>
  <c r="O15" i="14"/>
  <c r="O15" i="13"/>
  <c r="O7" i="14"/>
  <c r="O7" i="13"/>
  <c r="C3" i="12"/>
  <c r="C99"/>
  <c r="C95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C11"/>
  <c r="C7"/>
  <c r="G3"/>
  <c r="G99"/>
  <c r="G95"/>
  <c r="G91"/>
  <c r="G87"/>
  <c r="G83"/>
  <c r="G79"/>
  <c r="G75"/>
  <c r="G71"/>
  <c r="G67"/>
  <c r="G63"/>
  <c r="G59"/>
  <c r="G55"/>
  <c r="G51"/>
  <c r="G47"/>
  <c r="G43"/>
  <c r="G39"/>
  <c r="G35"/>
  <c r="G31"/>
  <c r="G27"/>
  <c r="G23"/>
  <c r="G19"/>
  <c r="G15"/>
  <c r="G11"/>
  <c r="G7"/>
  <c r="K3"/>
  <c r="K99"/>
  <c r="K95"/>
  <c r="K91"/>
  <c r="K87"/>
  <c r="K83"/>
  <c r="K79"/>
  <c r="K75"/>
  <c r="K71"/>
  <c r="K67"/>
  <c r="K63"/>
  <c r="K59"/>
  <c r="K55"/>
  <c r="K51"/>
  <c r="K47"/>
  <c r="K43"/>
  <c r="K39"/>
  <c r="K35"/>
  <c r="K31"/>
  <c r="K27"/>
  <c r="K23"/>
  <c r="K19"/>
  <c r="K15"/>
  <c r="K11"/>
  <c r="K7"/>
  <c r="O3"/>
  <c r="O63"/>
  <c r="O59"/>
  <c r="O55"/>
  <c r="O51"/>
  <c r="O47"/>
  <c r="O43"/>
  <c r="O39"/>
  <c r="O35"/>
  <c r="O31"/>
  <c r="O27"/>
  <c r="O23"/>
  <c r="O19"/>
  <c r="O15"/>
  <c r="O11"/>
  <c r="O7"/>
  <c r="C102" i="13"/>
  <c r="C94"/>
  <c r="C86"/>
  <c r="C78"/>
  <c r="C70"/>
  <c r="C62"/>
  <c r="C54"/>
  <c r="C46"/>
  <c r="C38"/>
  <c r="C30"/>
  <c r="C22"/>
  <c r="C14"/>
  <c r="C6"/>
  <c r="G98"/>
  <c r="G90"/>
  <c r="G82"/>
  <c r="G74"/>
  <c r="G66"/>
  <c r="G58"/>
  <c r="G50"/>
  <c r="G42"/>
  <c r="G34"/>
  <c r="G26"/>
  <c r="G18"/>
  <c r="G10"/>
  <c r="K102"/>
  <c r="K94"/>
  <c r="K86"/>
  <c r="K78"/>
  <c r="K70"/>
  <c r="K62"/>
  <c r="K54"/>
  <c r="K46"/>
  <c r="K38"/>
  <c r="K30"/>
  <c r="K22"/>
  <c r="K14"/>
  <c r="K6"/>
  <c r="O58"/>
  <c r="O50"/>
  <c r="O42"/>
  <c r="O34"/>
  <c r="O26"/>
  <c r="O18"/>
  <c r="O10"/>
  <c r="C97" i="14"/>
  <c r="C97" i="13"/>
  <c r="C89" i="14"/>
  <c r="C89" i="13"/>
  <c r="C81" i="14"/>
  <c r="C81" i="13"/>
  <c r="C73" i="14"/>
  <c r="C73" i="13"/>
  <c r="C69" i="14"/>
  <c r="C69" i="13"/>
  <c r="C61" i="14"/>
  <c r="C61" i="13"/>
  <c r="C53" i="14"/>
  <c r="C53" i="13"/>
  <c r="C45" i="14"/>
  <c r="C45" i="13"/>
  <c r="C33" i="14"/>
  <c r="C33" i="13"/>
  <c r="C25" i="14"/>
  <c r="C25" i="13"/>
  <c r="C17" i="14"/>
  <c r="C17" i="13"/>
  <c r="C9" i="14"/>
  <c r="C9" i="13"/>
  <c r="G101" i="14"/>
  <c r="G101" i="13"/>
  <c r="G93" i="14"/>
  <c r="G93" i="13"/>
  <c r="G89" i="14"/>
  <c r="G89" i="13"/>
  <c r="G81" i="14"/>
  <c r="G81" i="13"/>
  <c r="G69" i="14"/>
  <c r="G69" i="13"/>
  <c r="G61" i="14"/>
  <c r="G61" i="13"/>
  <c r="G53" i="14"/>
  <c r="G53" i="13"/>
  <c r="G45" i="14"/>
  <c r="G45" i="13"/>
  <c r="G37" i="14"/>
  <c r="G37" i="13"/>
  <c r="G21" i="14"/>
  <c r="G21" i="13"/>
  <c r="G17" i="14"/>
  <c r="G17" i="13"/>
  <c r="G9" i="14"/>
  <c r="G9" i="13"/>
  <c r="K101" i="14"/>
  <c r="K101" i="13"/>
  <c r="K93" i="14"/>
  <c r="K93" i="13"/>
  <c r="K85" i="14"/>
  <c r="K85" i="13"/>
  <c r="K77" i="14"/>
  <c r="K77" i="13"/>
  <c r="K69" i="14"/>
  <c r="K69" i="13"/>
  <c r="K61" i="14"/>
  <c r="K61" i="13"/>
  <c r="K53" i="14"/>
  <c r="K53" i="13"/>
  <c r="K49" i="14"/>
  <c r="K49" i="13"/>
  <c r="K37" i="14"/>
  <c r="K37" i="13"/>
  <c r="K33" i="14"/>
  <c r="K33" i="13"/>
  <c r="K25" i="14"/>
  <c r="K25" i="13"/>
  <c r="K17" i="14"/>
  <c r="K17" i="13"/>
  <c r="K9" i="14"/>
  <c r="K9" i="13"/>
  <c r="O57" i="14"/>
  <c r="O57" i="13"/>
  <c r="O49" i="14"/>
  <c r="O49" i="13"/>
  <c r="O45" i="14"/>
  <c r="O45" i="13"/>
  <c r="O37" i="14"/>
  <c r="O37" i="13"/>
  <c r="O25" i="14"/>
  <c r="O25" i="13"/>
  <c r="O17" i="14"/>
  <c r="O17" i="13"/>
  <c r="O13" i="14"/>
  <c r="O13" i="13"/>
  <c r="O5" i="14"/>
  <c r="O5" i="13"/>
  <c r="C96"/>
  <c r="C88"/>
  <c r="C80"/>
  <c r="C72"/>
  <c r="C64"/>
  <c r="C56"/>
  <c r="C48"/>
  <c r="C40"/>
  <c r="C32"/>
  <c r="C24"/>
  <c r="C16"/>
  <c r="C8"/>
  <c r="G100"/>
  <c r="G92"/>
  <c r="G84"/>
  <c r="G76"/>
  <c r="G68"/>
  <c r="G60"/>
  <c r="G52"/>
  <c r="G44"/>
  <c r="G36"/>
  <c r="G28"/>
  <c r="G20"/>
  <c r="G12"/>
  <c r="G4"/>
  <c r="K96"/>
  <c r="K88"/>
  <c r="K80"/>
  <c r="K72"/>
  <c r="K64"/>
  <c r="K56"/>
  <c r="K48"/>
  <c r="K40"/>
  <c r="K32"/>
  <c r="K24"/>
  <c r="K16"/>
  <c r="K8"/>
  <c r="O60"/>
  <c r="O52"/>
  <c r="O44"/>
  <c r="O36"/>
  <c r="O28"/>
  <c r="O20"/>
  <c r="O12"/>
  <c r="O4"/>
  <c r="C101" i="14"/>
  <c r="C101" i="13"/>
  <c r="C93" i="14"/>
  <c r="C93" i="13"/>
  <c r="C85" i="14"/>
  <c r="C85" i="13"/>
  <c r="C77" i="14"/>
  <c r="C77" i="13"/>
  <c r="C65" i="14"/>
  <c r="C65" i="13"/>
  <c r="C57" i="14"/>
  <c r="C57" i="13"/>
  <c r="C49" i="14"/>
  <c r="C49" i="13"/>
  <c r="C41" i="14"/>
  <c r="C41" i="13"/>
  <c r="C37" i="14"/>
  <c r="C37" i="13"/>
  <c r="C29" i="14"/>
  <c r="C29" i="13"/>
  <c r="C21" i="14"/>
  <c r="C21" i="13"/>
  <c r="C13" i="14"/>
  <c r="C13" i="13"/>
  <c r="C5" i="14"/>
  <c r="C5" i="13"/>
  <c r="G97" i="14"/>
  <c r="G97" i="13"/>
  <c r="G85" i="14"/>
  <c r="G85" i="13"/>
  <c r="G77" i="14"/>
  <c r="G77" i="13"/>
  <c r="G73" i="14"/>
  <c r="G73" i="13"/>
  <c r="G65" i="14"/>
  <c r="G65" i="13"/>
  <c r="G57" i="14"/>
  <c r="G57" i="13"/>
  <c r="G49" i="14"/>
  <c r="G49" i="13"/>
  <c r="G41" i="14"/>
  <c r="G41" i="13"/>
  <c r="G33" i="14"/>
  <c r="G33" i="13"/>
  <c r="G29" i="14"/>
  <c r="G29" i="13"/>
  <c r="G25" i="14"/>
  <c r="G25" i="13"/>
  <c r="G13" i="14"/>
  <c r="G13" i="13"/>
  <c r="G5" i="14"/>
  <c r="G5" i="13"/>
  <c r="K97" i="14"/>
  <c r="K97" i="13"/>
  <c r="K89" i="14"/>
  <c r="K89" i="13"/>
  <c r="K81" i="14"/>
  <c r="K81" i="13"/>
  <c r="K73" i="14"/>
  <c r="K73" i="13"/>
  <c r="K65" i="14"/>
  <c r="K65" i="13"/>
  <c r="K57" i="14"/>
  <c r="K57" i="13"/>
  <c r="K45" i="14"/>
  <c r="K45" i="13"/>
  <c r="K41" i="14"/>
  <c r="K41" i="13"/>
  <c r="K29" i="14"/>
  <c r="K29" i="13"/>
  <c r="K21" i="14"/>
  <c r="K21" i="13"/>
  <c r="K13" i="14"/>
  <c r="K13" i="13"/>
  <c r="K5" i="14"/>
  <c r="K5" i="13"/>
  <c r="O61" i="14"/>
  <c r="O61" i="13"/>
  <c r="O53" i="14"/>
  <c r="O53" i="13"/>
  <c r="O41" i="14"/>
  <c r="O41" i="13"/>
  <c r="O33" i="14"/>
  <c r="O33" i="13"/>
  <c r="O29" i="14"/>
  <c r="O29" i="13"/>
  <c r="O21" i="14"/>
  <c r="O21" i="13"/>
  <c r="O9" i="14"/>
  <c r="O9" i="13"/>
  <c r="C101" i="12"/>
  <c r="C97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G101"/>
  <c r="G97"/>
  <c r="G93"/>
  <c r="G89"/>
  <c r="G85"/>
  <c r="G81"/>
  <c r="G77"/>
  <c r="G73"/>
  <c r="G69"/>
  <c r="G65"/>
  <c r="G61"/>
  <c r="G57"/>
  <c r="G53"/>
  <c r="G49"/>
  <c r="G45"/>
  <c r="G41"/>
  <c r="G37"/>
  <c r="G33"/>
  <c r="G29"/>
  <c r="G25"/>
  <c r="G21"/>
  <c r="G17"/>
  <c r="G13"/>
  <c r="G9"/>
  <c r="G5"/>
  <c r="K101"/>
  <c r="K97"/>
  <c r="K93"/>
  <c r="K89"/>
  <c r="K85"/>
  <c r="K81"/>
  <c r="K77"/>
  <c r="K73"/>
  <c r="K69"/>
  <c r="K65"/>
  <c r="K61"/>
  <c r="K57"/>
  <c r="K53"/>
  <c r="K49"/>
  <c r="K45"/>
  <c r="K41"/>
  <c r="K37"/>
  <c r="K33"/>
  <c r="K29"/>
  <c r="K25"/>
  <c r="K21"/>
  <c r="K17"/>
  <c r="K13"/>
  <c r="K9"/>
  <c r="K5"/>
  <c r="O61"/>
  <c r="O57"/>
  <c r="O53"/>
  <c r="O49"/>
  <c r="O45"/>
  <c r="O41"/>
  <c r="O37"/>
  <c r="O33"/>
  <c r="O29"/>
  <c r="O25"/>
  <c r="O21"/>
  <c r="O17"/>
  <c r="O13"/>
  <c r="O9"/>
  <c r="O5"/>
  <c r="C98" i="13"/>
  <c r="C90"/>
  <c r="C82"/>
  <c r="C74"/>
  <c r="C66"/>
  <c r="C58"/>
  <c r="C50"/>
  <c r="C42"/>
  <c r="C34"/>
  <c r="C26"/>
  <c r="C18"/>
  <c r="C10"/>
  <c r="G102"/>
  <c r="G94"/>
  <c r="G86"/>
  <c r="G78"/>
  <c r="G70"/>
  <c r="G62"/>
  <c r="G54"/>
  <c r="G46"/>
  <c r="G38"/>
  <c r="G30"/>
  <c r="G22"/>
  <c r="G14"/>
  <c r="G6"/>
  <c r="K98"/>
  <c r="K90"/>
  <c r="K82"/>
  <c r="K74"/>
  <c r="K66"/>
  <c r="K58"/>
  <c r="K50"/>
  <c r="K42"/>
  <c r="K34"/>
  <c r="K26"/>
  <c r="K18"/>
  <c r="K10"/>
  <c r="O62"/>
  <c r="O54"/>
  <c r="O46"/>
  <c r="O38"/>
  <c r="O30"/>
  <c r="O22"/>
  <c r="O14"/>
  <c r="O6"/>
</calcChain>
</file>

<file path=xl/sharedStrings.xml><?xml version="1.0" encoding="utf-8"?>
<sst xmlns="http://schemas.openxmlformats.org/spreadsheetml/2006/main" count="416" uniqueCount="368">
  <si>
    <t>No</t>
  </si>
  <si>
    <t>KodeBrg</t>
  </si>
  <si>
    <t>Harga</t>
  </si>
  <si>
    <t>Kode</t>
  </si>
  <si>
    <t xml:space="preserve">Harga </t>
  </si>
  <si>
    <t>Daftar Harga Gareu Shoes</t>
  </si>
  <si>
    <t>Daftar Harga Gareu Shoes (sudah didiskon 30%)</t>
  </si>
  <si>
    <t>RFI 4406</t>
  </si>
  <si>
    <t>RFI 4405</t>
  </si>
  <si>
    <t>RGB 4982</t>
  </si>
  <si>
    <t>RFI 4014</t>
  </si>
  <si>
    <t>RFI 4517</t>
  </si>
  <si>
    <t>RFI 4009</t>
  </si>
  <si>
    <t>RFI 4516</t>
  </si>
  <si>
    <t>RFI 4015</t>
  </si>
  <si>
    <t>RGB 4983</t>
  </si>
  <si>
    <t>RFI 4008</t>
  </si>
  <si>
    <t>RFI 4011</t>
  </si>
  <si>
    <t>RGB 4984</t>
  </si>
  <si>
    <t>RFI 4020</t>
  </si>
  <si>
    <t>RFI 4019</t>
  </si>
  <si>
    <t>RGB 4590</t>
  </si>
  <si>
    <t>RGB 4589</t>
  </si>
  <si>
    <t>RHH 4655</t>
  </si>
  <si>
    <t>RHH 4662</t>
  </si>
  <si>
    <t>RHH 4660</t>
  </si>
  <si>
    <t>RFI 4803</t>
  </si>
  <si>
    <t>RFI 4802</t>
  </si>
  <si>
    <t>RGL 0170</t>
  </si>
  <si>
    <t>RUU 0190</t>
  </si>
  <si>
    <t>RUU 0185</t>
  </si>
  <si>
    <t>RUU 0184</t>
  </si>
  <si>
    <t>RGL 0166</t>
  </si>
  <si>
    <t>RGL 0167</t>
  </si>
  <si>
    <t>RUU 0188</t>
  </si>
  <si>
    <t>RUU 0187</t>
  </si>
  <si>
    <t>RGL 0251</t>
  </si>
  <si>
    <t>RGL 0259</t>
  </si>
  <si>
    <t>RGL 0137</t>
  </si>
  <si>
    <t>RGL 0258</t>
  </si>
  <si>
    <t>RGL 0163</t>
  </si>
  <si>
    <t>RGL 0256</t>
  </si>
  <si>
    <t>RUU 0192</t>
  </si>
  <si>
    <t>RUU 0194</t>
  </si>
  <si>
    <t>RGL 0261</t>
  </si>
  <si>
    <t>RGL 0262</t>
  </si>
  <si>
    <t>RUU 0193</t>
  </si>
  <si>
    <t>RNI 0216</t>
  </si>
  <si>
    <t>RNI 0197</t>
  </si>
  <si>
    <t>RJB 1147</t>
  </si>
  <si>
    <t>RJB 1145</t>
  </si>
  <si>
    <t>RJB 1148</t>
  </si>
  <si>
    <t>RSR 0201</t>
  </si>
  <si>
    <t>RSR 0200</t>
  </si>
  <si>
    <t>RMH 1158</t>
  </si>
  <si>
    <t>RSR 1184</t>
  </si>
  <si>
    <t>RWK 0204</t>
  </si>
  <si>
    <t>RJB 1049</t>
  </si>
  <si>
    <t>RWK 0202</t>
  </si>
  <si>
    <t>RSR 1181</t>
  </si>
  <si>
    <t>RSR 1188</t>
  </si>
  <si>
    <t>RSR 1180</t>
  </si>
  <si>
    <t>RSR 1185</t>
  </si>
  <si>
    <t>RMH 1155</t>
  </si>
  <si>
    <t>RWK 1134</t>
  </si>
  <si>
    <t>RKM 1181</t>
  </si>
  <si>
    <t>RKM 1182</t>
  </si>
  <si>
    <t>RMH 1157</t>
  </si>
  <si>
    <t>RHW 1116</t>
  </si>
  <si>
    <t>RMH 1130</t>
  </si>
  <si>
    <t>RKM 1180</t>
  </si>
  <si>
    <t>RSR 1194</t>
  </si>
  <si>
    <t>RSR 1192</t>
  </si>
  <si>
    <t>RDE 1169</t>
  </si>
  <si>
    <t>RKM 1102</t>
  </si>
  <si>
    <t>RDE 1172</t>
  </si>
  <si>
    <t>RHW 1160</t>
  </si>
  <si>
    <t>RMH 1153</t>
  </si>
  <si>
    <t>RJB 1175</t>
  </si>
  <si>
    <t>RMH 1198</t>
  </si>
  <si>
    <t>RCE 1112</t>
  </si>
  <si>
    <t>RHW 1184</t>
  </si>
  <si>
    <t>RCE 1110</t>
  </si>
  <si>
    <t>RMH 1196</t>
  </si>
  <si>
    <t>RJB 1176</t>
  </si>
  <si>
    <t>RHW 1163</t>
  </si>
  <si>
    <t>RCE 1109</t>
  </si>
  <si>
    <t>RMH 1154</t>
  </si>
  <si>
    <t>RHW 1162</t>
  </si>
  <si>
    <t>RCE 1108</t>
  </si>
  <si>
    <t>RHW 1118</t>
  </si>
  <si>
    <t>RJB 1173</t>
  </si>
  <si>
    <t>RHW 1183</t>
  </si>
  <si>
    <t>RCE 1113</t>
  </si>
  <si>
    <t>RJB 1174</t>
  </si>
  <si>
    <t>RGL 1017</t>
  </si>
  <si>
    <t>RCE 1137</t>
  </si>
  <si>
    <t>RHW 1185</t>
  </si>
  <si>
    <t>RHW 1121</t>
  </si>
  <si>
    <t>RGL 1038</t>
  </si>
  <si>
    <t>RTMI 1053</t>
  </si>
  <si>
    <t>RTMI 1052</t>
  </si>
  <si>
    <t>RTMI 1033</t>
  </si>
  <si>
    <t>RTMI 1050</t>
  </si>
  <si>
    <t>RTMI 1022</t>
  </si>
  <si>
    <t>RTMI 1042</t>
  </si>
  <si>
    <t>RTMI 1030</t>
  </si>
  <si>
    <t>RTMI 1051</t>
  </si>
  <si>
    <t>RTMI 1055</t>
  </si>
  <si>
    <t>RTMI 1056</t>
  </si>
  <si>
    <t>RTMI 1021</t>
  </si>
  <si>
    <t>RTMI 1054</t>
  </si>
  <si>
    <t>RAJ 2024</t>
  </si>
  <si>
    <t>RAJ 2030</t>
  </si>
  <si>
    <t>RAJ 2019</t>
  </si>
  <si>
    <t>RAJ 2022</t>
  </si>
  <si>
    <t>RAJ 2016</t>
  </si>
  <si>
    <t>RAJ 2021</t>
  </si>
  <si>
    <t>RMS 3077</t>
  </si>
  <si>
    <t>RAF 3054</t>
  </si>
  <si>
    <t>RSG 3090</t>
  </si>
  <si>
    <t>RCI 3065</t>
  </si>
  <si>
    <t>RDM 3060</t>
  </si>
  <si>
    <t>RMS 3075</t>
  </si>
  <si>
    <t>RDM 3058</t>
  </si>
  <si>
    <t>RSB 3123</t>
  </si>
  <si>
    <t>RSB 3124</t>
  </si>
  <si>
    <t>RMS 3079</t>
  </si>
  <si>
    <t>RDG 3067</t>
  </si>
  <si>
    <t>RDG 3066</t>
  </si>
  <si>
    <t>RMS 3076</t>
  </si>
  <si>
    <t>RAF 3060</t>
  </si>
  <si>
    <t>RSG 3089</t>
  </si>
  <si>
    <t>RDG 3070</t>
  </si>
  <si>
    <t>RSB 3084</t>
  </si>
  <si>
    <t>RDM 3057</t>
  </si>
  <si>
    <t>RCI 3061</t>
  </si>
  <si>
    <t>RAF 3053</t>
  </si>
  <si>
    <t>RSB 3010</t>
  </si>
  <si>
    <t>RCI 3062</t>
  </si>
  <si>
    <t>RMS 3050</t>
  </si>
  <si>
    <t>RSB 3083</t>
  </si>
  <si>
    <t>RDG 3074</t>
  </si>
  <si>
    <t>RSB 3125</t>
  </si>
  <si>
    <t>RDG 3068</t>
  </si>
  <si>
    <t>RDG 3083</t>
  </si>
  <si>
    <t>RDG 3080</t>
  </si>
  <si>
    <t>RDG 3076</t>
  </si>
  <si>
    <t>RAF 3057</t>
  </si>
  <si>
    <t>RCI 3064</t>
  </si>
  <si>
    <t>RDM 3222</t>
  </si>
  <si>
    <t>RDM 3224</t>
  </si>
  <si>
    <t>RSG 3088</t>
  </si>
  <si>
    <t>RAJ 3631</t>
  </si>
  <si>
    <t>RAJ 3630</t>
  </si>
  <si>
    <t>RAJ 3093</t>
  </si>
  <si>
    <t>RMB 4210</t>
  </si>
  <si>
    <t>RMB 4212</t>
  </si>
  <si>
    <t>RSP 4330</t>
  </si>
  <si>
    <t>RSP 4329</t>
  </si>
  <si>
    <t>RSP 4326</t>
  </si>
  <si>
    <t>RFE 4240</t>
  </si>
  <si>
    <t>RFE 4246</t>
  </si>
  <si>
    <t>RMB 4324</t>
  </si>
  <si>
    <t>RMB 4237</t>
  </si>
  <si>
    <t>RSP 4325</t>
  </si>
  <si>
    <t>RFE 4247</t>
  </si>
  <si>
    <t>RMB 4323</t>
  </si>
  <si>
    <t>RFE 4238</t>
  </si>
  <si>
    <t>RFE 4239</t>
  </si>
  <si>
    <t>RMB 4321</t>
  </si>
  <si>
    <t>RCR 4256</t>
  </si>
  <si>
    <t>RCR 4252</t>
  </si>
  <si>
    <t>RRC 4235</t>
  </si>
  <si>
    <t>RDC 4263</t>
  </si>
  <si>
    <t>RCR 4257</t>
  </si>
  <si>
    <t>RDC 4264</t>
  </si>
  <si>
    <t>RRC 4233</t>
  </si>
  <si>
    <t>RVN 4225</t>
  </si>
  <si>
    <t>RVN 4228</t>
  </si>
  <si>
    <t>RVN 4222</t>
  </si>
  <si>
    <t>RVN 4200</t>
  </si>
  <si>
    <t>RVN 4224</t>
  </si>
  <si>
    <t>RDC 4265</t>
  </si>
  <si>
    <t>RVN 4203</t>
  </si>
  <si>
    <t>RDC 4267</t>
  </si>
  <si>
    <t>RCR 4258</t>
  </si>
  <si>
    <t>RGN 4230</t>
  </si>
  <si>
    <t>RUU 5216</t>
  </si>
  <si>
    <t>RUU 5213</t>
  </si>
  <si>
    <t>REM 5092</t>
  </si>
  <si>
    <t>REM 6095</t>
  </si>
  <si>
    <t>RUU 5214</t>
  </si>
  <si>
    <t>RUU 5212</t>
  </si>
  <si>
    <t>RNI 5332</t>
  </si>
  <si>
    <t>RNI 7646</t>
  </si>
  <si>
    <t>RNI 5331</t>
  </si>
  <si>
    <t>RIW 5104</t>
  </si>
  <si>
    <t>RIW 5027</t>
  </si>
  <si>
    <t>RIW 5026</t>
  </si>
  <si>
    <t>RIW 5101</t>
  </si>
  <si>
    <t>RIW 5106</t>
  </si>
  <si>
    <t>RIW 5105</t>
  </si>
  <si>
    <t>RDP 5081</t>
  </si>
  <si>
    <t>RIW 5030</t>
  </si>
  <si>
    <t>RBH 5091</t>
  </si>
  <si>
    <t>RIW 5025</t>
  </si>
  <si>
    <t>RIW 5062</t>
  </si>
  <si>
    <t>RIW 5028</t>
  </si>
  <si>
    <t>RBH 5088</t>
  </si>
  <si>
    <t>RBH 5456</t>
  </si>
  <si>
    <t>RDP 5082</t>
  </si>
  <si>
    <t>RBH 5019</t>
  </si>
  <si>
    <t>RBH 5012</t>
  </si>
  <si>
    <t>RBH 5087</t>
  </si>
  <si>
    <t>ROP 5066</t>
  </si>
  <si>
    <t>ROH 5218</t>
  </si>
  <si>
    <t>ROP 5065</t>
  </si>
  <si>
    <t>RGN 5095</t>
  </si>
  <si>
    <t>RBH 5011</t>
  </si>
  <si>
    <t>RGN 5217</t>
  </si>
  <si>
    <t>RGN 5218</t>
  </si>
  <si>
    <t>ROH 5217</t>
  </si>
  <si>
    <t>ROH 5211</t>
  </si>
  <si>
    <t>ROH 5219</t>
  </si>
  <si>
    <t>RIR 5061</t>
  </si>
  <si>
    <t>RAO 5079</t>
  </si>
  <si>
    <t>RAO 5124</t>
  </si>
  <si>
    <t>RIR 5097</t>
  </si>
  <si>
    <t>RAO 5080</t>
  </si>
  <si>
    <t>RIR 9015</t>
  </si>
  <si>
    <t>RHC 8124</t>
  </si>
  <si>
    <t>RHC 8125</t>
  </si>
  <si>
    <t>RHC 8018</t>
  </si>
  <si>
    <t>RHC 8009</t>
  </si>
  <si>
    <t>RHR 6099</t>
  </si>
  <si>
    <t>RST 6090</t>
  </si>
  <si>
    <t>RGN 6010</t>
  </si>
  <si>
    <t>RKD 6026</t>
  </si>
  <si>
    <t>RKD 6000</t>
  </si>
  <si>
    <t>ROK 6333</t>
  </si>
  <si>
    <t>RKD 6108</t>
  </si>
  <si>
    <t>RKD 6105</t>
  </si>
  <si>
    <t>RDU 6091</t>
  </si>
  <si>
    <t>ROK 6112</t>
  </si>
  <si>
    <t>RWA 6116</t>
  </si>
  <si>
    <t>RKD 6670</t>
  </si>
  <si>
    <t>RKD 6055</t>
  </si>
  <si>
    <t>RKD 6668</t>
  </si>
  <si>
    <t>ROK 6113</t>
  </si>
  <si>
    <t>RHC 8123</t>
  </si>
  <si>
    <t>RAY 6085</t>
  </si>
  <si>
    <t>RHC 8122</t>
  </si>
  <si>
    <t>RNC 7721</t>
  </si>
  <si>
    <t>RNH 7118</t>
  </si>
  <si>
    <t>RAY 7103</t>
  </si>
  <si>
    <t>RDQ 7444</t>
  </si>
  <si>
    <t>RSU 7323</t>
  </si>
  <si>
    <t>ROK 7434</t>
  </si>
  <si>
    <t>ROP 7126</t>
  </si>
  <si>
    <t>RNC 7722</t>
  </si>
  <si>
    <t>ROP 7125</t>
  </si>
  <si>
    <t>ROK 7432</t>
  </si>
  <si>
    <t>ROP 6074</t>
  </si>
  <si>
    <t>RRO 7046</t>
  </si>
  <si>
    <t>RRO 7288</t>
  </si>
  <si>
    <t>RRO 7047</t>
  </si>
  <si>
    <t>RGD 7659</t>
  </si>
  <si>
    <t>RID 7639</t>
  </si>
  <si>
    <t>RGD 7656</t>
  </si>
  <si>
    <t>RID 7085</t>
  </si>
  <si>
    <t>RTS 7134</t>
  </si>
  <si>
    <t>RDQ 7333</t>
  </si>
  <si>
    <t>RGD 7661</t>
  </si>
  <si>
    <t>ROP 7066</t>
  </si>
  <si>
    <t>RAV 7102</t>
  </si>
  <si>
    <t>RIS 7063</t>
  </si>
  <si>
    <t>RYN 7142</t>
  </si>
  <si>
    <t>RTS 7137</t>
  </si>
  <si>
    <t>RGN 7039</t>
  </si>
  <si>
    <t>RYN 7141</t>
  </si>
  <si>
    <t>RTS 7182</t>
  </si>
  <si>
    <t>RID 7112</t>
  </si>
  <si>
    <t>RAV 7150</t>
  </si>
  <si>
    <t>RSU 7021</t>
  </si>
  <si>
    <t>RGD 7655</t>
  </si>
  <si>
    <t>RSU 7132</t>
  </si>
  <si>
    <t>RDU 7655</t>
  </si>
  <si>
    <t>RSU 7070</t>
  </si>
  <si>
    <t>RGN 7190</t>
  </si>
  <si>
    <t>RYN 7242</t>
  </si>
  <si>
    <t>RKS 7435</t>
  </si>
  <si>
    <t>RTS 7180</t>
  </si>
  <si>
    <t>RKS 7436</t>
  </si>
  <si>
    <t>RTS 7136</t>
  </si>
  <si>
    <t>RSU 7320</t>
  </si>
  <si>
    <t>RRF 7998</t>
  </si>
  <si>
    <t>ROP 7121</t>
  </si>
  <si>
    <t>RDU 7656</t>
  </si>
  <si>
    <t>RWA 7996</t>
  </si>
  <si>
    <t>RIS 7911</t>
  </si>
  <si>
    <t>RYN 7244</t>
  </si>
  <si>
    <t>RGD 7660</t>
  </si>
  <si>
    <t>RTS 7181</t>
  </si>
  <si>
    <t>RID 7638</t>
  </si>
  <si>
    <t>ROP 7889</t>
  </si>
  <si>
    <t>RII 7186</t>
  </si>
  <si>
    <t>ROP 7090</t>
  </si>
  <si>
    <t>RYO 7086</t>
  </si>
  <si>
    <t>RYO 7091</t>
  </si>
  <si>
    <t>RYO 7088</t>
  </si>
  <si>
    <t>RYO 7082</t>
  </si>
  <si>
    <t>RST 7996</t>
  </si>
  <si>
    <t>ROP 7891</t>
  </si>
  <si>
    <t>RGN 7188</t>
  </si>
  <si>
    <t>RYN 7243</t>
  </si>
  <si>
    <t>RID 7636</t>
  </si>
  <si>
    <t>RTS 7183</t>
  </si>
  <si>
    <t>RIR 7185</t>
  </si>
  <si>
    <t>RYN 7145</t>
  </si>
  <si>
    <t>ROP 7123</t>
  </si>
  <si>
    <t>RRF 7797</t>
  </si>
  <si>
    <t>RAO 7634</t>
  </si>
  <si>
    <t>RIR 7184</t>
  </si>
  <si>
    <t>RIS 7912</t>
  </si>
  <si>
    <t>RNH 7117</t>
  </si>
  <si>
    <t>RIS 7113</t>
  </si>
  <si>
    <t>RGN 7187</t>
  </si>
  <si>
    <t>RST 9638</t>
  </si>
  <si>
    <t>RAV 7650</t>
  </si>
  <si>
    <t>RAV 7651</t>
  </si>
  <si>
    <t>RSU 9033</t>
  </si>
  <si>
    <t>RGN 9025</t>
  </si>
  <si>
    <t>RDU 9023</t>
  </si>
  <si>
    <t>RYU 9013</t>
  </si>
  <si>
    <t>RDB 9644</t>
  </si>
  <si>
    <t>RDU 9065</t>
  </si>
  <si>
    <t>RII 9646</t>
  </si>
  <si>
    <t>RYU 9011</t>
  </si>
  <si>
    <t>RYU 9014</t>
  </si>
  <si>
    <t>RDU 9036</t>
  </si>
  <si>
    <t>RCT 9235</t>
  </si>
  <si>
    <t>RCT 9236</t>
  </si>
  <si>
    <t>RCT 9237</t>
  </si>
  <si>
    <t>RAY 8133</t>
  </si>
  <si>
    <t>RIS 9072</t>
  </si>
  <si>
    <t>RDB 9645</t>
  </si>
  <si>
    <t>RSB 9239</t>
  </si>
  <si>
    <t>RHR 9750</t>
  </si>
  <si>
    <t>RWA 9043</t>
  </si>
  <si>
    <t>RDP 9636</t>
  </si>
  <si>
    <t>RHR 9730</t>
  </si>
  <si>
    <t>RWA 9083</t>
  </si>
  <si>
    <t>RSB 9238</t>
  </si>
  <si>
    <t>RDB 9050</t>
  </si>
  <si>
    <t>RCT 7730</t>
  </si>
  <si>
    <t>ROP 9111</t>
  </si>
  <si>
    <t>RWA 9181</t>
  </si>
  <si>
    <t>RST 9059</t>
  </si>
  <si>
    <t>RRD 9092</t>
  </si>
  <si>
    <t>RHR 9070</t>
  </si>
  <si>
    <t>RDB 9051</t>
  </si>
  <si>
    <t>RRD 9090</t>
  </si>
  <si>
    <t>RDU 9037</t>
  </si>
  <si>
    <t>RWA 9087</t>
  </si>
  <si>
    <t>RDU 9035</t>
  </si>
  <si>
    <t>RAY 8130</t>
  </si>
  <si>
    <t>RDB 9046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</si>
</sst>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64" fontId="4" fillId="0" borderId="2" xfId="1" applyNumberFormat="1" applyFont="1" applyBorder="1" applyAlignment="1">
      <alignment vertical="center"/>
    </xf>
    <xf numFmtId="41" fontId="0" fillId="0" borderId="1" xfId="4" applyFont="1" applyFill="1" applyBorder="1" applyAlignment="1">
      <alignment horizontal="center" vertical="center"/>
    </xf>
    <xf numFmtId="41" fontId="0" fillId="0" borderId="1" xfId="4" applyFont="1" applyBorder="1" applyAlignment="1">
      <alignment horizontal="center" vertical="center"/>
    </xf>
    <xf numFmtId="41" fontId="0" fillId="0" borderId="1" xfId="4" applyFont="1" applyBorder="1"/>
    <xf numFmtId="41" fontId="0" fillId="0" borderId="1" xfId="4" applyFont="1" applyBorder="1" applyAlignment="1">
      <alignment horizontal="center"/>
    </xf>
    <xf numFmtId="41" fontId="0" fillId="2" borderId="1" xfId="4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2"/>
  <sheetViews>
    <sheetView topLeftCell="A339" workbookViewId="0">
      <selection activeCell="C362" sqref="C362"/>
    </sheetView>
  </sheetViews>
  <sheetFormatPr defaultRowHeight="15"/>
  <cols>
    <col min="1" max="1" width="5.42578125" bestFit="1" customWidth="1"/>
    <col min="2" max="2" width="10.42578125" bestFit="1" customWidth="1"/>
    <col min="3" max="3" width="9" bestFit="1" customWidth="1"/>
  </cols>
  <sheetData>
    <row r="1" spans="1:3">
      <c r="A1" s="17" t="s">
        <v>0</v>
      </c>
      <c r="B1" s="17" t="s">
        <v>3</v>
      </c>
      <c r="C1" s="17" t="s">
        <v>4</v>
      </c>
    </row>
    <row r="2" spans="1:3">
      <c r="A2" s="18">
        <v>1</v>
      </c>
      <c r="B2" s="16" t="s">
        <v>7</v>
      </c>
      <c r="C2" s="17">
        <v>90930</v>
      </c>
    </row>
    <row r="3" spans="1:3">
      <c r="A3" s="18">
        <v>2</v>
      </c>
      <c r="B3" s="16" t="s">
        <v>8</v>
      </c>
      <c r="C3" s="17">
        <v>72100</v>
      </c>
    </row>
    <row r="4" spans="1:3">
      <c r="A4" s="18">
        <v>3</v>
      </c>
      <c r="B4" s="16" t="s">
        <v>9</v>
      </c>
      <c r="C4" s="17">
        <v>59709.999999999993</v>
      </c>
    </row>
    <row r="5" spans="1:3">
      <c r="A5" s="18">
        <v>4</v>
      </c>
      <c r="B5" s="16" t="s">
        <v>10</v>
      </c>
      <c r="C5" s="17">
        <v>60759.999999999993</v>
      </c>
    </row>
    <row r="6" spans="1:3">
      <c r="A6" s="18">
        <v>5</v>
      </c>
      <c r="B6" s="16" t="s">
        <v>11</v>
      </c>
      <c r="C6" s="17">
        <v>60759.999999999993</v>
      </c>
    </row>
    <row r="7" spans="1:3">
      <c r="A7" s="18">
        <v>6</v>
      </c>
      <c r="B7" s="16" t="s">
        <v>12</v>
      </c>
      <c r="C7" s="17">
        <v>60759.999999999993</v>
      </c>
    </row>
    <row r="8" spans="1:3">
      <c r="A8" s="18">
        <v>7</v>
      </c>
      <c r="B8" s="16" t="s">
        <v>13</v>
      </c>
      <c r="C8" s="17">
        <v>60759.999999999993</v>
      </c>
    </row>
    <row r="9" spans="1:3">
      <c r="A9" s="18">
        <v>8</v>
      </c>
      <c r="B9" s="16" t="s">
        <v>14</v>
      </c>
      <c r="C9" s="17">
        <v>60759.999999999993</v>
      </c>
    </row>
    <row r="10" spans="1:3">
      <c r="A10" s="18">
        <v>9</v>
      </c>
      <c r="B10" s="16" t="s">
        <v>15</v>
      </c>
      <c r="C10" s="17">
        <v>59709.999999999993</v>
      </c>
    </row>
    <row r="11" spans="1:3">
      <c r="A11" s="18">
        <v>10</v>
      </c>
      <c r="B11" s="16" t="s">
        <v>16</v>
      </c>
      <c r="C11" s="17">
        <v>58589.999999999993</v>
      </c>
    </row>
    <row r="12" spans="1:3">
      <c r="A12" s="18">
        <v>11</v>
      </c>
      <c r="B12" s="16" t="s">
        <v>17</v>
      </c>
      <c r="C12" s="17">
        <v>60759.999999999993</v>
      </c>
    </row>
    <row r="13" spans="1:3">
      <c r="A13" s="18">
        <v>12</v>
      </c>
      <c r="B13" s="16" t="s">
        <v>18</v>
      </c>
      <c r="C13" s="17">
        <v>59709.999999999993</v>
      </c>
    </row>
    <row r="14" spans="1:3">
      <c r="A14" s="18">
        <v>13</v>
      </c>
      <c r="B14" s="16" t="s">
        <v>19</v>
      </c>
      <c r="C14" s="17">
        <v>60759.999999999993</v>
      </c>
    </row>
    <row r="15" spans="1:3">
      <c r="A15" s="18">
        <v>14</v>
      </c>
      <c r="B15" s="16" t="s">
        <v>20</v>
      </c>
      <c r="C15" s="17">
        <v>60759.999999999993</v>
      </c>
    </row>
    <row r="16" spans="1:3">
      <c r="A16" s="18">
        <v>15</v>
      </c>
      <c r="B16" s="16" t="s">
        <v>21</v>
      </c>
      <c r="C16" s="17">
        <v>46830</v>
      </c>
    </row>
    <row r="17" spans="1:3">
      <c r="A17" s="18">
        <v>16</v>
      </c>
      <c r="B17" s="16" t="s">
        <v>22</v>
      </c>
      <c r="C17" s="17">
        <v>46830</v>
      </c>
    </row>
    <row r="18" spans="1:3">
      <c r="A18" s="18">
        <v>17</v>
      </c>
      <c r="B18" s="16" t="s">
        <v>23</v>
      </c>
      <c r="C18" s="17">
        <v>36470</v>
      </c>
    </row>
    <row r="19" spans="1:3">
      <c r="A19" s="18">
        <v>18</v>
      </c>
      <c r="B19" s="16" t="s">
        <v>24</v>
      </c>
      <c r="C19" s="17">
        <v>36470</v>
      </c>
    </row>
    <row r="20" spans="1:3">
      <c r="A20" s="18">
        <v>19</v>
      </c>
      <c r="B20" s="16" t="s">
        <v>25</v>
      </c>
      <c r="C20" s="17">
        <v>36470</v>
      </c>
    </row>
    <row r="21" spans="1:3">
      <c r="A21" s="18">
        <v>20</v>
      </c>
      <c r="B21" s="16" t="s">
        <v>26</v>
      </c>
      <c r="C21" s="17">
        <v>73290</v>
      </c>
    </row>
    <row r="22" spans="1:3">
      <c r="A22" s="18">
        <v>21</v>
      </c>
      <c r="B22" s="16" t="s">
        <v>27</v>
      </c>
      <c r="C22" s="17">
        <v>66220</v>
      </c>
    </row>
    <row r="23" spans="1:3">
      <c r="A23" s="18">
        <v>22</v>
      </c>
      <c r="B23" s="16" t="s">
        <v>28</v>
      </c>
      <c r="C23" s="17">
        <v>95620</v>
      </c>
    </row>
    <row r="24" spans="1:3">
      <c r="A24" s="18">
        <v>23</v>
      </c>
      <c r="B24" s="16" t="s">
        <v>29</v>
      </c>
      <c r="C24" s="17">
        <v>104440</v>
      </c>
    </row>
    <row r="25" spans="1:3">
      <c r="A25" s="18">
        <v>24</v>
      </c>
      <c r="B25" s="16" t="s">
        <v>30</v>
      </c>
      <c r="C25" s="17">
        <v>105630</v>
      </c>
    </row>
    <row r="26" spans="1:3">
      <c r="A26" s="18">
        <v>25</v>
      </c>
      <c r="B26" s="16" t="s">
        <v>31</v>
      </c>
      <c r="C26" s="17">
        <v>104440</v>
      </c>
    </row>
    <row r="27" spans="1:3">
      <c r="A27" s="18">
        <v>26</v>
      </c>
      <c r="B27" s="16" t="s">
        <v>32</v>
      </c>
      <c r="C27" s="17">
        <v>120329.99999999999</v>
      </c>
    </row>
    <row r="28" spans="1:3">
      <c r="A28" s="18">
        <v>27</v>
      </c>
      <c r="B28" s="16" t="s">
        <v>33</v>
      </c>
      <c r="C28" s="17">
        <v>119139.99999999999</v>
      </c>
    </row>
    <row r="29" spans="1:3">
      <c r="A29" s="18">
        <v>28</v>
      </c>
      <c r="B29" s="16" t="s">
        <v>34</v>
      </c>
      <c r="C29" s="17">
        <v>104440</v>
      </c>
    </row>
    <row r="30" spans="1:3">
      <c r="A30" s="18">
        <v>29</v>
      </c>
      <c r="B30" s="16" t="s">
        <v>35</v>
      </c>
      <c r="C30" s="17">
        <v>104440</v>
      </c>
    </row>
    <row r="31" spans="1:3">
      <c r="A31" s="18">
        <v>30</v>
      </c>
      <c r="B31" s="16" t="s">
        <v>36</v>
      </c>
      <c r="C31" s="17">
        <v>120609.99999999999</v>
      </c>
    </row>
    <row r="32" spans="1:3">
      <c r="A32" s="18">
        <v>31</v>
      </c>
      <c r="B32" s="16" t="s">
        <v>37</v>
      </c>
      <c r="C32" s="17">
        <v>120609.99999999999</v>
      </c>
    </row>
    <row r="33" spans="1:3">
      <c r="A33" s="18">
        <v>32</v>
      </c>
      <c r="B33" s="16" t="s">
        <v>38</v>
      </c>
      <c r="C33" s="17">
        <v>127959.99999999999</v>
      </c>
    </row>
    <row r="34" spans="1:3">
      <c r="A34" s="18">
        <v>33</v>
      </c>
      <c r="B34" s="16" t="s">
        <v>39</v>
      </c>
      <c r="C34" s="17">
        <v>120609.99999999999</v>
      </c>
    </row>
    <row r="35" spans="1:3">
      <c r="A35" s="18">
        <v>34</v>
      </c>
      <c r="B35" s="16" t="s">
        <v>40</v>
      </c>
      <c r="C35" s="17">
        <v>111510</v>
      </c>
    </row>
    <row r="36" spans="1:3">
      <c r="A36" s="18">
        <v>35</v>
      </c>
      <c r="B36" s="16" t="s">
        <v>41</v>
      </c>
      <c r="C36" s="17">
        <v>120609.99999999999</v>
      </c>
    </row>
    <row r="37" spans="1:3">
      <c r="A37" s="18">
        <v>36</v>
      </c>
      <c r="B37" s="16" t="s">
        <v>42</v>
      </c>
      <c r="C37" s="17">
        <v>110320</v>
      </c>
    </row>
    <row r="38" spans="1:3">
      <c r="A38" s="18">
        <v>37</v>
      </c>
      <c r="B38" s="16" t="s">
        <v>43</v>
      </c>
      <c r="C38" s="17">
        <v>110320</v>
      </c>
    </row>
    <row r="39" spans="1:3">
      <c r="A39" s="18">
        <v>38</v>
      </c>
      <c r="B39" s="16" t="s">
        <v>44</v>
      </c>
      <c r="C39" s="17">
        <v>120609.99999999999</v>
      </c>
    </row>
    <row r="40" spans="1:3">
      <c r="A40" s="18">
        <v>39</v>
      </c>
      <c r="B40" s="16" t="s">
        <v>45</v>
      </c>
      <c r="C40" s="17">
        <v>120609.99999999999</v>
      </c>
    </row>
    <row r="41" spans="1:3">
      <c r="A41" s="18">
        <v>40</v>
      </c>
      <c r="B41" s="16" t="s">
        <v>46</v>
      </c>
      <c r="C41" s="17">
        <v>110320</v>
      </c>
    </row>
    <row r="42" spans="1:3">
      <c r="A42" s="18">
        <v>41</v>
      </c>
      <c r="B42" s="16" t="s">
        <v>47</v>
      </c>
      <c r="C42" s="17">
        <v>146790</v>
      </c>
    </row>
    <row r="43" spans="1:3">
      <c r="A43" s="18">
        <v>42</v>
      </c>
      <c r="B43" s="16" t="s">
        <v>48</v>
      </c>
      <c r="C43" s="17">
        <v>146790</v>
      </c>
    </row>
    <row r="44" spans="1:3">
      <c r="A44" s="18">
        <v>43</v>
      </c>
      <c r="B44" s="16" t="s">
        <v>49</v>
      </c>
      <c r="C44" s="17">
        <v>95620</v>
      </c>
    </row>
    <row r="45" spans="1:3">
      <c r="A45" s="18">
        <v>44</v>
      </c>
      <c r="B45" s="16" t="s">
        <v>50</v>
      </c>
      <c r="C45" s="17">
        <v>95620</v>
      </c>
    </row>
    <row r="46" spans="1:3">
      <c r="A46" s="18">
        <v>45</v>
      </c>
      <c r="B46" s="16" t="s">
        <v>51</v>
      </c>
      <c r="C46" s="17">
        <v>95620</v>
      </c>
    </row>
    <row r="47" spans="1:3">
      <c r="A47" s="18">
        <v>46</v>
      </c>
      <c r="B47" s="16" t="s">
        <v>52</v>
      </c>
      <c r="C47" s="17">
        <v>108570</v>
      </c>
    </row>
    <row r="48" spans="1:3">
      <c r="A48" s="18">
        <v>47</v>
      </c>
      <c r="B48" s="16" t="s">
        <v>53</v>
      </c>
      <c r="C48" s="17">
        <v>90930</v>
      </c>
    </row>
    <row r="49" spans="1:3">
      <c r="A49" s="18">
        <v>48</v>
      </c>
      <c r="B49" s="16" t="s">
        <v>54</v>
      </c>
      <c r="C49" s="17">
        <v>85050</v>
      </c>
    </row>
    <row r="50" spans="1:3">
      <c r="A50" s="18">
        <v>49</v>
      </c>
      <c r="B50" s="16" t="s">
        <v>55</v>
      </c>
      <c r="C50" s="17">
        <v>117389.99999999999</v>
      </c>
    </row>
    <row r="51" spans="1:3">
      <c r="A51" s="18">
        <v>50</v>
      </c>
      <c r="B51" s="16" t="s">
        <v>56</v>
      </c>
      <c r="C51" s="17">
        <v>76230</v>
      </c>
    </row>
    <row r="52" spans="1:3">
      <c r="A52" s="18">
        <v>51</v>
      </c>
      <c r="B52" s="16" t="s">
        <v>57</v>
      </c>
      <c r="C52" s="17">
        <v>173530</v>
      </c>
    </row>
    <row r="53" spans="1:3">
      <c r="A53" s="18">
        <v>52</v>
      </c>
      <c r="B53" s="16" t="s">
        <v>58</v>
      </c>
      <c r="C53" s="17">
        <v>69160</v>
      </c>
    </row>
    <row r="54" spans="1:3">
      <c r="A54" s="18">
        <v>53</v>
      </c>
      <c r="B54" s="16" t="s">
        <v>59</v>
      </c>
      <c r="C54" s="17">
        <v>117389.99999999999</v>
      </c>
    </row>
    <row r="55" spans="1:3">
      <c r="A55" s="18">
        <v>54</v>
      </c>
      <c r="B55" s="16" t="s">
        <v>60</v>
      </c>
      <c r="C55" s="17">
        <v>134750</v>
      </c>
    </row>
    <row r="56" spans="1:3">
      <c r="A56" s="18">
        <v>55</v>
      </c>
      <c r="B56" s="16" t="s">
        <v>61</v>
      </c>
      <c r="C56" s="17">
        <v>117389.99999999999</v>
      </c>
    </row>
    <row r="57" spans="1:3">
      <c r="A57" s="18">
        <v>56</v>
      </c>
      <c r="B57" s="16" t="s">
        <v>62</v>
      </c>
      <c r="C57" s="17">
        <v>117389.99999999999</v>
      </c>
    </row>
    <row r="58" spans="1:3">
      <c r="A58" s="18">
        <v>57</v>
      </c>
      <c r="B58" s="16" t="s">
        <v>63</v>
      </c>
      <c r="C58" s="17">
        <v>78120</v>
      </c>
    </row>
    <row r="59" spans="1:3">
      <c r="A59" s="18">
        <v>58</v>
      </c>
      <c r="B59" s="16" t="s">
        <v>64</v>
      </c>
      <c r="C59" s="17">
        <v>64469.999999999993</v>
      </c>
    </row>
    <row r="60" spans="1:3">
      <c r="A60" s="18">
        <v>59</v>
      </c>
      <c r="B60" s="16" t="s">
        <v>65</v>
      </c>
      <c r="C60" s="17">
        <v>97090</v>
      </c>
    </row>
    <row r="61" spans="1:3">
      <c r="A61" s="18">
        <v>60</v>
      </c>
      <c r="B61" s="16" t="s">
        <v>66</v>
      </c>
      <c r="C61" s="17">
        <v>97090</v>
      </c>
    </row>
    <row r="62" spans="1:3">
      <c r="A62" s="18">
        <v>61</v>
      </c>
      <c r="B62" s="16" t="s">
        <v>67</v>
      </c>
      <c r="C62" s="17">
        <v>75040</v>
      </c>
    </row>
    <row r="63" spans="1:3">
      <c r="A63" s="18">
        <v>62</v>
      </c>
      <c r="B63" s="16" t="s">
        <v>68</v>
      </c>
      <c r="C63" s="17">
        <v>70350</v>
      </c>
    </row>
    <row r="64" spans="1:3">
      <c r="A64" s="18">
        <v>63</v>
      </c>
      <c r="B64" s="16" t="s">
        <v>69</v>
      </c>
      <c r="C64" s="17">
        <v>79170</v>
      </c>
    </row>
    <row r="65" spans="1:3">
      <c r="A65" s="18">
        <v>64</v>
      </c>
      <c r="B65" s="16" t="s">
        <v>70</v>
      </c>
      <c r="C65" s="17">
        <v>97090</v>
      </c>
    </row>
    <row r="66" spans="1:3">
      <c r="A66" s="18">
        <v>65</v>
      </c>
      <c r="B66" s="16" t="s">
        <v>71</v>
      </c>
      <c r="C66" s="17">
        <v>134750</v>
      </c>
    </row>
    <row r="67" spans="1:3">
      <c r="A67" s="18">
        <v>66</v>
      </c>
      <c r="B67" s="16" t="s">
        <v>72</v>
      </c>
      <c r="C67" s="17">
        <v>134750</v>
      </c>
    </row>
    <row r="68" spans="1:3">
      <c r="A68" s="18">
        <v>67</v>
      </c>
      <c r="B68" s="16" t="s">
        <v>73</v>
      </c>
      <c r="C68" s="17">
        <v>161490</v>
      </c>
    </row>
    <row r="69" spans="1:3">
      <c r="A69" s="18">
        <v>68</v>
      </c>
      <c r="B69" s="16" t="s">
        <v>74</v>
      </c>
      <c r="C69" s="17">
        <v>117389.99999999999</v>
      </c>
    </row>
    <row r="70" spans="1:3">
      <c r="A70" s="18">
        <v>69</v>
      </c>
      <c r="B70" s="16" t="s">
        <v>75</v>
      </c>
      <c r="C70" s="17">
        <v>161490</v>
      </c>
    </row>
    <row r="71" spans="1:3">
      <c r="A71" s="18">
        <v>70</v>
      </c>
      <c r="B71" s="16" t="s">
        <v>76</v>
      </c>
      <c r="C71" s="17">
        <v>68530</v>
      </c>
    </row>
    <row r="72" spans="1:3">
      <c r="A72" s="18">
        <v>71</v>
      </c>
      <c r="B72" s="16" t="s">
        <v>77</v>
      </c>
      <c r="C72" s="17">
        <v>78120</v>
      </c>
    </row>
    <row r="73" spans="1:3">
      <c r="A73" s="18">
        <v>72</v>
      </c>
      <c r="B73" s="16" t="s">
        <v>78</v>
      </c>
      <c r="C73" s="17">
        <v>77070</v>
      </c>
    </row>
    <row r="74" spans="1:3">
      <c r="A74" s="18">
        <v>73</v>
      </c>
      <c r="B74" s="16" t="s">
        <v>79</v>
      </c>
      <c r="C74" s="17">
        <v>73290</v>
      </c>
    </row>
    <row r="75" spans="1:3">
      <c r="A75" s="18">
        <v>74</v>
      </c>
      <c r="B75" s="16" t="s">
        <v>80</v>
      </c>
      <c r="C75" s="17">
        <v>64469.999999999993</v>
      </c>
    </row>
    <row r="76" spans="1:3">
      <c r="A76" s="18">
        <v>75</v>
      </c>
      <c r="B76" s="16" t="s">
        <v>81</v>
      </c>
      <c r="C76" s="17">
        <v>69440</v>
      </c>
    </row>
    <row r="77" spans="1:3">
      <c r="A77" s="18">
        <v>76</v>
      </c>
      <c r="B77" s="16" t="s">
        <v>82</v>
      </c>
      <c r="C77" s="17">
        <v>72100</v>
      </c>
    </row>
    <row r="78" spans="1:3">
      <c r="A78" s="18">
        <v>77</v>
      </c>
      <c r="B78" s="16" t="s">
        <v>83</v>
      </c>
      <c r="C78" s="17">
        <v>73290</v>
      </c>
    </row>
    <row r="79" spans="1:3">
      <c r="A79" s="18">
        <v>78</v>
      </c>
      <c r="B79" s="16" t="s">
        <v>84</v>
      </c>
      <c r="C79" s="17">
        <v>77070</v>
      </c>
    </row>
    <row r="80" spans="1:3">
      <c r="A80" s="18">
        <v>79</v>
      </c>
      <c r="B80" s="16" t="s">
        <v>85</v>
      </c>
      <c r="C80" s="17">
        <v>68250</v>
      </c>
    </row>
    <row r="81" spans="1:3">
      <c r="A81" s="18">
        <v>80</v>
      </c>
      <c r="B81" s="16" t="s">
        <v>86</v>
      </c>
      <c r="C81" s="17">
        <v>72100</v>
      </c>
    </row>
    <row r="82" spans="1:3">
      <c r="A82" s="18">
        <v>81</v>
      </c>
      <c r="B82" s="16" t="s">
        <v>87</v>
      </c>
      <c r="C82" s="17">
        <v>78120</v>
      </c>
    </row>
    <row r="83" spans="1:3">
      <c r="A83" s="18">
        <v>82</v>
      </c>
      <c r="B83" s="16" t="s">
        <v>88</v>
      </c>
      <c r="C83" s="17">
        <v>68530</v>
      </c>
    </row>
    <row r="84" spans="1:3">
      <c r="A84" s="18">
        <v>83</v>
      </c>
      <c r="B84" s="16" t="s">
        <v>89</v>
      </c>
      <c r="C84" s="17">
        <v>72100</v>
      </c>
    </row>
    <row r="85" spans="1:3">
      <c r="A85" s="18">
        <v>84</v>
      </c>
      <c r="B85" s="16" t="s">
        <v>90</v>
      </c>
      <c r="C85" s="17">
        <v>64469.999999999993</v>
      </c>
    </row>
    <row r="86" spans="1:3">
      <c r="A86" s="18">
        <v>85</v>
      </c>
      <c r="B86" s="16" t="s">
        <v>91</v>
      </c>
      <c r="C86" s="17">
        <v>77070</v>
      </c>
    </row>
    <row r="87" spans="1:3">
      <c r="A87" s="18">
        <v>86</v>
      </c>
      <c r="B87" s="16" t="s">
        <v>92</v>
      </c>
      <c r="C87" s="17">
        <v>68250</v>
      </c>
    </row>
    <row r="88" spans="1:3">
      <c r="A88" s="18">
        <v>87</v>
      </c>
      <c r="B88" s="16" t="s">
        <v>93</v>
      </c>
      <c r="C88" s="17">
        <v>72100</v>
      </c>
    </row>
    <row r="89" spans="1:3">
      <c r="A89" s="18">
        <v>88</v>
      </c>
      <c r="B89" s="16" t="s">
        <v>94</v>
      </c>
      <c r="C89" s="17">
        <v>77070</v>
      </c>
    </row>
    <row r="90" spans="1:3">
      <c r="A90" s="18">
        <v>89</v>
      </c>
      <c r="B90" s="16" t="s">
        <v>95</v>
      </c>
      <c r="C90" s="17">
        <v>108990</v>
      </c>
    </row>
    <row r="91" spans="1:3">
      <c r="A91" s="18">
        <v>90</v>
      </c>
      <c r="B91" s="16" t="s">
        <v>96</v>
      </c>
      <c r="C91" s="17">
        <v>72100</v>
      </c>
    </row>
    <row r="92" spans="1:3">
      <c r="A92" s="18">
        <v>91</v>
      </c>
      <c r="B92" s="16" t="s">
        <v>97</v>
      </c>
      <c r="C92" s="17">
        <v>69440</v>
      </c>
    </row>
    <row r="93" spans="1:3">
      <c r="A93" s="18">
        <v>92</v>
      </c>
      <c r="B93" s="16" t="s">
        <v>98</v>
      </c>
      <c r="C93" s="17">
        <v>66220</v>
      </c>
    </row>
    <row r="94" spans="1:3">
      <c r="A94" s="18">
        <v>93</v>
      </c>
      <c r="B94" s="16" t="s">
        <v>99</v>
      </c>
      <c r="C94" s="17">
        <v>96460</v>
      </c>
    </row>
    <row r="95" spans="1:3">
      <c r="A95" s="18">
        <v>94</v>
      </c>
      <c r="B95" s="16" t="s">
        <v>100</v>
      </c>
      <c r="C95" s="17">
        <v>80920</v>
      </c>
    </row>
    <row r="96" spans="1:3">
      <c r="A96" s="18">
        <v>95</v>
      </c>
      <c r="B96" s="16" t="s">
        <v>101</v>
      </c>
      <c r="C96" s="17">
        <v>89740</v>
      </c>
    </row>
    <row r="97" spans="1:3">
      <c r="A97" s="18">
        <v>96</v>
      </c>
      <c r="B97" s="16" t="s">
        <v>102</v>
      </c>
      <c r="C97" s="17">
        <v>85050</v>
      </c>
    </row>
    <row r="98" spans="1:3">
      <c r="A98" s="18">
        <v>97</v>
      </c>
      <c r="B98" s="16" t="s">
        <v>103</v>
      </c>
      <c r="C98" s="17">
        <v>85050</v>
      </c>
    </row>
    <row r="99" spans="1:3">
      <c r="A99" s="18">
        <v>98</v>
      </c>
      <c r="B99" s="16" t="s">
        <v>104</v>
      </c>
      <c r="C99" s="17">
        <v>96810</v>
      </c>
    </row>
    <row r="100" spans="1:3">
      <c r="A100" s="18">
        <v>99</v>
      </c>
      <c r="B100" s="16" t="s">
        <v>105</v>
      </c>
      <c r="C100" s="17">
        <v>79170</v>
      </c>
    </row>
    <row r="101" spans="1:3">
      <c r="A101" s="18">
        <v>100</v>
      </c>
      <c r="B101" s="16" t="s">
        <v>106</v>
      </c>
      <c r="C101" s="17">
        <v>82110</v>
      </c>
    </row>
    <row r="102" spans="1:3">
      <c r="A102" s="18">
        <v>101</v>
      </c>
      <c r="B102" s="16" t="s">
        <v>107</v>
      </c>
      <c r="C102" s="17">
        <v>85050</v>
      </c>
    </row>
    <row r="103" spans="1:3">
      <c r="A103" s="18">
        <v>102</v>
      </c>
      <c r="B103" s="16" t="s">
        <v>108</v>
      </c>
      <c r="C103" s="17">
        <v>95620</v>
      </c>
    </row>
    <row r="104" spans="1:3">
      <c r="A104" s="18">
        <v>103</v>
      </c>
      <c r="B104" s="16" t="s">
        <v>109</v>
      </c>
      <c r="C104" s="17">
        <v>96810</v>
      </c>
    </row>
    <row r="105" spans="1:3">
      <c r="A105" s="18">
        <v>104</v>
      </c>
      <c r="B105" s="16" t="s">
        <v>110</v>
      </c>
      <c r="C105" s="17">
        <v>96810</v>
      </c>
    </row>
    <row r="106" spans="1:3">
      <c r="A106" s="18">
        <v>105</v>
      </c>
      <c r="B106" s="16" t="s">
        <v>111</v>
      </c>
      <c r="C106" s="17">
        <v>98560</v>
      </c>
    </row>
    <row r="107" spans="1:3">
      <c r="A107" s="18">
        <v>106</v>
      </c>
      <c r="B107" s="16" t="s">
        <v>112</v>
      </c>
      <c r="C107" s="17">
        <v>114450</v>
      </c>
    </row>
    <row r="108" spans="1:3">
      <c r="A108" s="18">
        <v>107</v>
      </c>
      <c r="B108" s="15" t="s">
        <v>113</v>
      </c>
      <c r="C108" s="17">
        <v>151480</v>
      </c>
    </row>
    <row r="109" spans="1:3">
      <c r="A109" s="18">
        <v>108</v>
      </c>
      <c r="B109" s="16" t="s">
        <v>114</v>
      </c>
      <c r="C109" s="17">
        <v>151480</v>
      </c>
    </row>
    <row r="110" spans="1:3">
      <c r="A110" s="18">
        <v>109</v>
      </c>
      <c r="B110" s="16" t="s">
        <v>115</v>
      </c>
      <c r="C110" s="17">
        <v>123269.99999999999</v>
      </c>
    </row>
    <row r="111" spans="1:3">
      <c r="A111" s="18">
        <v>110</v>
      </c>
      <c r="B111" s="16" t="s">
        <v>116</v>
      </c>
      <c r="C111" s="17">
        <v>146790</v>
      </c>
    </row>
    <row r="112" spans="1:3">
      <c r="A112" s="18">
        <v>111</v>
      </c>
      <c r="B112" s="16" t="s">
        <v>117</v>
      </c>
      <c r="C112" s="17">
        <v>123269.99999999999</v>
      </c>
    </row>
    <row r="113" spans="1:3">
      <c r="A113" s="18">
        <v>112</v>
      </c>
      <c r="B113" s="16" t="s">
        <v>118</v>
      </c>
      <c r="C113" s="17">
        <v>155610</v>
      </c>
    </row>
    <row r="114" spans="1:3">
      <c r="A114" s="18">
        <v>113</v>
      </c>
      <c r="B114" s="16" t="s">
        <v>119</v>
      </c>
      <c r="C114" s="17">
        <v>72100</v>
      </c>
    </row>
    <row r="115" spans="1:3">
      <c r="A115" s="18">
        <v>114</v>
      </c>
      <c r="B115" s="18" t="s">
        <v>120</v>
      </c>
      <c r="C115" s="17">
        <v>60339.999999999993</v>
      </c>
    </row>
    <row r="116" spans="1:3">
      <c r="A116" s="18">
        <v>115</v>
      </c>
      <c r="B116" s="16" t="s">
        <v>121</v>
      </c>
      <c r="C116" s="17">
        <v>57399.999999999993</v>
      </c>
    </row>
    <row r="117" spans="1:3">
      <c r="A117" s="18">
        <v>116</v>
      </c>
      <c r="B117" s="16" t="s">
        <v>122</v>
      </c>
      <c r="C117" s="17">
        <v>61529.999999999993</v>
      </c>
    </row>
    <row r="118" spans="1:3">
      <c r="A118" s="18">
        <v>117</v>
      </c>
      <c r="B118" s="16" t="s">
        <v>123</v>
      </c>
      <c r="C118" s="17">
        <v>55930</v>
      </c>
    </row>
    <row r="119" spans="1:3">
      <c r="A119" s="18">
        <v>118</v>
      </c>
      <c r="B119" s="16" t="s">
        <v>124</v>
      </c>
      <c r="C119" s="17">
        <v>61529.999999999993</v>
      </c>
    </row>
    <row r="120" spans="1:3">
      <c r="A120" s="18">
        <v>119</v>
      </c>
      <c r="B120" s="16" t="s">
        <v>125</v>
      </c>
      <c r="C120" s="17">
        <v>59709.999999999993</v>
      </c>
    </row>
    <row r="121" spans="1:3">
      <c r="A121" s="18">
        <v>120</v>
      </c>
      <c r="B121" s="16" t="s">
        <v>126</v>
      </c>
      <c r="C121" s="17">
        <v>59709.999999999993</v>
      </c>
    </row>
    <row r="122" spans="1:3">
      <c r="A122" s="18">
        <v>121</v>
      </c>
      <c r="B122" s="16" t="s">
        <v>127</v>
      </c>
      <c r="C122" s="17">
        <v>55930</v>
      </c>
    </row>
    <row r="123" spans="1:3">
      <c r="A123" s="18">
        <v>122</v>
      </c>
      <c r="B123" s="16" t="s">
        <v>128</v>
      </c>
      <c r="C123" s="17">
        <v>45010</v>
      </c>
    </row>
    <row r="124" spans="1:3">
      <c r="A124" s="18">
        <v>123</v>
      </c>
      <c r="B124" s="16" t="s">
        <v>129</v>
      </c>
      <c r="C124" s="17">
        <v>45010</v>
      </c>
    </row>
    <row r="125" spans="1:3">
      <c r="A125" s="18">
        <v>124</v>
      </c>
      <c r="B125" s="16" t="s">
        <v>130</v>
      </c>
      <c r="C125" s="17">
        <v>55930</v>
      </c>
    </row>
    <row r="126" spans="1:3">
      <c r="A126" s="18">
        <v>125</v>
      </c>
      <c r="B126" s="16" t="s">
        <v>131</v>
      </c>
      <c r="C126" s="17">
        <v>72100</v>
      </c>
    </row>
    <row r="127" spans="1:3">
      <c r="A127" s="18">
        <v>126</v>
      </c>
      <c r="B127" s="16" t="s">
        <v>132</v>
      </c>
      <c r="C127" s="17">
        <v>60339.999999999993</v>
      </c>
    </row>
    <row r="128" spans="1:3">
      <c r="A128" s="18">
        <v>127</v>
      </c>
      <c r="B128" s="16" t="s">
        <v>133</v>
      </c>
      <c r="C128" s="17">
        <v>52710</v>
      </c>
    </row>
    <row r="129" spans="1:3">
      <c r="A129" s="18">
        <v>128</v>
      </c>
      <c r="B129" s="16" t="s">
        <v>134</v>
      </c>
      <c r="C129" s="17">
        <v>58589.999999999993</v>
      </c>
    </row>
    <row r="130" spans="1:3">
      <c r="A130" s="18">
        <v>129</v>
      </c>
      <c r="B130" s="16" t="s">
        <v>135</v>
      </c>
      <c r="C130" s="17">
        <v>61529.999999999993</v>
      </c>
    </row>
    <row r="131" spans="1:3">
      <c r="A131" s="18">
        <v>130</v>
      </c>
      <c r="B131" s="16" t="s">
        <v>136</v>
      </c>
      <c r="C131" s="17">
        <v>57399.999999999993</v>
      </c>
    </row>
    <row r="132" spans="1:3">
      <c r="A132" s="18">
        <v>131</v>
      </c>
      <c r="B132" s="16" t="s">
        <v>137</v>
      </c>
      <c r="C132" s="17">
        <v>65309.999999999993</v>
      </c>
    </row>
    <row r="133" spans="1:3">
      <c r="A133" s="18">
        <v>132</v>
      </c>
      <c r="B133" s="16" t="s">
        <v>138</v>
      </c>
      <c r="C133" s="17">
        <v>55650</v>
      </c>
    </row>
    <row r="134" spans="1:3">
      <c r="A134" s="18">
        <v>133</v>
      </c>
      <c r="B134" s="16" t="s">
        <v>139</v>
      </c>
      <c r="C134" s="17">
        <v>57399.999999999993</v>
      </c>
    </row>
    <row r="135" spans="1:3">
      <c r="A135" s="18">
        <v>134</v>
      </c>
      <c r="B135" s="16" t="s">
        <v>140</v>
      </c>
      <c r="C135" s="17">
        <v>55930</v>
      </c>
    </row>
    <row r="136" spans="1:3">
      <c r="A136" s="18">
        <v>135</v>
      </c>
      <c r="B136" s="16" t="s">
        <v>141</v>
      </c>
      <c r="C136" s="17">
        <v>58589.999999999993</v>
      </c>
    </row>
    <row r="137" spans="1:3">
      <c r="A137" s="18">
        <v>136</v>
      </c>
      <c r="B137" s="16" t="s">
        <v>142</v>
      </c>
      <c r="C137" s="17">
        <v>55930</v>
      </c>
    </row>
    <row r="138" spans="1:3">
      <c r="A138" s="18">
        <v>137</v>
      </c>
      <c r="B138" s="16" t="s">
        <v>143</v>
      </c>
      <c r="C138" s="17">
        <v>59709.999999999993</v>
      </c>
    </row>
    <row r="139" spans="1:3">
      <c r="A139" s="18">
        <v>138</v>
      </c>
      <c r="B139" s="16" t="s">
        <v>144</v>
      </c>
      <c r="C139" s="17">
        <v>55930</v>
      </c>
    </row>
    <row r="140" spans="1:3">
      <c r="A140" s="18">
        <v>139</v>
      </c>
      <c r="B140" s="16" t="s">
        <v>145</v>
      </c>
      <c r="C140" s="17">
        <v>58239.999999999993</v>
      </c>
    </row>
    <row r="141" spans="1:3">
      <c r="A141" s="18">
        <v>140</v>
      </c>
      <c r="B141" s="16" t="s">
        <v>146</v>
      </c>
      <c r="C141" s="17">
        <v>52080</v>
      </c>
    </row>
    <row r="142" spans="1:3">
      <c r="A142" s="18">
        <v>141</v>
      </c>
      <c r="B142" s="16" t="s">
        <v>147</v>
      </c>
      <c r="C142" s="17">
        <v>52080</v>
      </c>
    </row>
    <row r="143" spans="1:3">
      <c r="A143" s="18">
        <v>142</v>
      </c>
      <c r="B143" s="16" t="s">
        <v>148</v>
      </c>
      <c r="C143" s="17">
        <v>72100</v>
      </c>
    </row>
    <row r="144" spans="1:3">
      <c r="A144" s="18">
        <v>143</v>
      </c>
      <c r="B144" s="16" t="s">
        <v>149</v>
      </c>
      <c r="C144" s="17">
        <v>57399.999999999993</v>
      </c>
    </row>
    <row r="145" spans="1:3">
      <c r="A145" s="18">
        <v>144</v>
      </c>
      <c r="B145" s="16" t="s">
        <v>150</v>
      </c>
      <c r="C145" s="17">
        <v>61529.999999999993</v>
      </c>
    </row>
    <row r="146" spans="1:3">
      <c r="A146" s="18">
        <v>145</v>
      </c>
      <c r="B146" s="16" t="s">
        <v>151</v>
      </c>
      <c r="C146" s="17">
        <v>61529.999999999993</v>
      </c>
    </row>
    <row r="147" spans="1:3">
      <c r="A147" s="18">
        <v>146</v>
      </c>
      <c r="B147" s="16" t="s">
        <v>152</v>
      </c>
      <c r="C147" s="17">
        <v>60339.999999999993</v>
      </c>
    </row>
    <row r="148" spans="1:3">
      <c r="A148" s="18">
        <v>147</v>
      </c>
      <c r="B148" s="16" t="s">
        <v>153</v>
      </c>
      <c r="C148" s="17">
        <v>52080</v>
      </c>
    </row>
    <row r="149" spans="1:3">
      <c r="A149" s="18">
        <v>148</v>
      </c>
      <c r="B149" s="16" t="s">
        <v>154</v>
      </c>
      <c r="C149" s="17">
        <v>54460</v>
      </c>
    </row>
    <row r="150" spans="1:3">
      <c r="A150" s="18">
        <v>149</v>
      </c>
      <c r="B150" s="16" t="s">
        <v>155</v>
      </c>
      <c r="C150" s="17">
        <v>54460</v>
      </c>
    </row>
    <row r="151" spans="1:3">
      <c r="A151" s="18">
        <v>150</v>
      </c>
      <c r="B151" s="16" t="s">
        <v>156</v>
      </c>
      <c r="C151" s="17">
        <v>73290</v>
      </c>
    </row>
    <row r="152" spans="1:3">
      <c r="A152" s="18">
        <v>151</v>
      </c>
      <c r="B152" s="16" t="s">
        <v>157</v>
      </c>
      <c r="C152" s="17">
        <v>65309.999999999993</v>
      </c>
    </row>
    <row r="153" spans="1:3">
      <c r="A153" s="18">
        <v>152</v>
      </c>
      <c r="B153" s="16" t="s">
        <v>158</v>
      </c>
      <c r="C153" s="17">
        <v>62649.999999999993</v>
      </c>
    </row>
    <row r="154" spans="1:3">
      <c r="A154" s="18">
        <v>153</v>
      </c>
      <c r="B154" s="16" t="s">
        <v>159</v>
      </c>
      <c r="C154" s="17">
        <v>62649.999999999993</v>
      </c>
    </row>
    <row r="155" spans="1:3">
      <c r="A155" s="18">
        <v>154</v>
      </c>
      <c r="B155" s="16" t="s">
        <v>160</v>
      </c>
      <c r="C155" s="17">
        <v>58869.999999999993</v>
      </c>
    </row>
    <row r="156" spans="1:3">
      <c r="A156" s="18">
        <v>155</v>
      </c>
      <c r="B156" s="16" t="s">
        <v>161</v>
      </c>
      <c r="C156" s="17">
        <v>85050</v>
      </c>
    </row>
    <row r="157" spans="1:3">
      <c r="A157" s="18">
        <v>156</v>
      </c>
      <c r="B157" s="16" t="s">
        <v>162</v>
      </c>
      <c r="C157" s="17">
        <v>85050</v>
      </c>
    </row>
    <row r="158" spans="1:3">
      <c r="A158" s="18">
        <v>157</v>
      </c>
      <c r="B158" s="16" t="s">
        <v>163</v>
      </c>
      <c r="C158" s="17">
        <v>72100</v>
      </c>
    </row>
    <row r="159" spans="1:3">
      <c r="A159" s="18">
        <v>158</v>
      </c>
      <c r="B159" s="16" t="s">
        <v>164</v>
      </c>
      <c r="C159" s="17">
        <v>67690</v>
      </c>
    </row>
    <row r="160" spans="1:3">
      <c r="A160" s="18">
        <v>159</v>
      </c>
      <c r="B160" s="16" t="s">
        <v>165</v>
      </c>
      <c r="C160" s="17">
        <v>58869.999999999993</v>
      </c>
    </row>
    <row r="161" spans="1:3">
      <c r="A161" s="18">
        <v>160</v>
      </c>
      <c r="B161" s="16" t="s">
        <v>166</v>
      </c>
      <c r="C161" s="17">
        <v>89110</v>
      </c>
    </row>
    <row r="162" spans="1:3">
      <c r="A162" s="18">
        <v>161</v>
      </c>
      <c r="B162" s="16" t="s">
        <v>167</v>
      </c>
      <c r="C162" s="17">
        <v>63279.999999999993</v>
      </c>
    </row>
    <row r="163" spans="1:3">
      <c r="A163" s="18">
        <v>162</v>
      </c>
      <c r="B163" s="16" t="s">
        <v>168</v>
      </c>
      <c r="C163" s="17">
        <v>69160</v>
      </c>
    </row>
    <row r="164" spans="1:3">
      <c r="A164" s="18">
        <v>163</v>
      </c>
      <c r="B164" s="16" t="s">
        <v>169</v>
      </c>
      <c r="C164" s="17">
        <v>66220</v>
      </c>
    </row>
    <row r="165" spans="1:3">
      <c r="A165" s="18">
        <v>164</v>
      </c>
      <c r="B165" s="16" t="s">
        <v>170</v>
      </c>
      <c r="C165" s="17">
        <v>58869.999999999993</v>
      </c>
    </row>
    <row r="166" spans="1:3">
      <c r="A166" s="18">
        <v>165</v>
      </c>
      <c r="B166" s="16" t="s">
        <v>171</v>
      </c>
      <c r="C166" s="17">
        <v>21490</v>
      </c>
    </row>
    <row r="167" spans="1:3">
      <c r="A167" s="18">
        <v>166</v>
      </c>
      <c r="B167" s="16" t="s">
        <v>172</v>
      </c>
      <c r="C167" s="17">
        <v>21490</v>
      </c>
    </row>
    <row r="168" spans="1:3">
      <c r="A168" s="18">
        <v>167</v>
      </c>
      <c r="B168" s="16" t="s">
        <v>173</v>
      </c>
      <c r="C168" s="17">
        <v>24430</v>
      </c>
    </row>
    <row r="169" spans="1:3">
      <c r="A169" s="18">
        <v>168</v>
      </c>
      <c r="B169" s="16" t="s">
        <v>174</v>
      </c>
      <c r="C169" s="17">
        <v>28000</v>
      </c>
    </row>
    <row r="170" spans="1:3">
      <c r="A170" s="18">
        <v>169</v>
      </c>
      <c r="B170" s="16" t="s">
        <v>175</v>
      </c>
      <c r="C170" s="17">
        <v>24150</v>
      </c>
    </row>
    <row r="171" spans="1:3">
      <c r="A171" s="18">
        <v>170</v>
      </c>
      <c r="B171" s="16" t="s">
        <v>176</v>
      </c>
      <c r="C171" s="17">
        <v>28000</v>
      </c>
    </row>
    <row r="172" spans="1:3">
      <c r="A172" s="18">
        <v>171</v>
      </c>
      <c r="B172" s="16" t="s">
        <v>177</v>
      </c>
      <c r="C172" s="17">
        <v>24430</v>
      </c>
    </row>
    <row r="173" spans="1:3">
      <c r="A173" s="18">
        <v>172</v>
      </c>
      <c r="B173" s="16" t="s">
        <v>178</v>
      </c>
      <c r="C173" s="17">
        <v>29399.999999999996</v>
      </c>
    </row>
    <row r="174" spans="1:3">
      <c r="A174" s="18">
        <v>173</v>
      </c>
      <c r="B174" s="16" t="s">
        <v>179</v>
      </c>
      <c r="C174" s="17">
        <v>29399.999999999996</v>
      </c>
    </row>
    <row r="175" spans="1:3">
      <c r="A175" s="18">
        <v>174</v>
      </c>
      <c r="B175" s="16" t="s">
        <v>180</v>
      </c>
      <c r="C175" s="17">
        <v>29399.999999999996</v>
      </c>
    </row>
    <row r="176" spans="1:3">
      <c r="A176" s="18">
        <v>175</v>
      </c>
      <c r="B176" s="16" t="s">
        <v>181</v>
      </c>
      <c r="C176" s="17">
        <v>28000</v>
      </c>
    </row>
    <row r="177" spans="1:3">
      <c r="A177" s="18">
        <v>176</v>
      </c>
      <c r="B177" s="16" t="s">
        <v>182</v>
      </c>
      <c r="C177" s="17">
        <v>29399.999999999996</v>
      </c>
    </row>
    <row r="178" spans="1:3">
      <c r="A178" s="18">
        <v>177</v>
      </c>
      <c r="B178" s="16" t="s">
        <v>183</v>
      </c>
      <c r="C178" s="17">
        <v>30309.999999999996</v>
      </c>
    </row>
    <row r="179" spans="1:3">
      <c r="A179" s="18">
        <v>178</v>
      </c>
      <c r="B179" s="16" t="s">
        <v>184</v>
      </c>
      <c r="C179" s="17">
        <v>28000</v>
      </c>
    </row>
    <row r="180" spans="1:3">
      <c r="A180" s="18">
        <v>179</v>
      </c>
      <c r="B180" s="16" t="s">
        <v>185</v>
      </c>
      <c r="C180" s="17">
        <v>30309.999999999996</v>
      </c>
    </row>
    <row r="181" spans="1:3">
      <c r="A181" s="18">
        <v>180</v>
      </c>
      <c r="B181" s="16" t="s">
        <v>186</v>
      </c>
      <c r="C181" s="17">
        <v>24150</v>
      </c>
    </row>
    <row r="182" spans="1:3">
      <c r="A182" s="18">
        <v>181</v>
      </c>
      <c r="B182" s="16" t="s">
        <v>187</v>
      </c>
      <c r="C182" s="17">
        <v>36820</v>
      </c>
    </row>
    <row r="183" spans="1:3">
      <c r="A183" s="18">
        <v>182</v>
      </c>
      <c r="B183" s="16" t="s">
        <v>188</v>
      </c>
      <c r="C183" s="17">
        <v>76230</v>
      </c>
    </row>
    <row r="184" spans="1:3">
      <c r="A184" s="18">
        <v>183</v>
      </c>
      <c r="B184" s="16" t="s">
        <v>189</v>
      </c>
      <c r="C184" s="17">
        <v>76230</v>
      </c>
    </row>
    <row r="185" spans="1:3">
      <c r="A185" s="18">
        <v>184</v>
      </c>
      <c r="B185" s="16" t="s">
        <v>190</v>
      </c>
      <c r="C185" s="17">
        <v>119139.99999999999</v>
      </c>
    </row>
    <row r="186" spans="1:3">
      <c r="A186" s="18">
        <v>185</v>
      </c>
      <c r="B186" s="16" t="s">
        <v>191</v>
      </c>
      <c r="C186" s="17">
        <v>119139.99999999999</v>
      </c>
    </row>
    <row r="187" spans="1:3">
      <c r="A187" s="18">
        <v>186</v>
      </c>
      <c r="B187" s="16" t="s">
        <v>192</v>
      </c>
      <c r="C187" s="17">
        <v>77980</v>
      </c>
    </row>
    <row r="188" spans="1:3">
      <c r="A188" s="18">
        <v>187</v>
      </c>
      <c r="B188" s="16" t="s">
        <v>193</v>
      </c>
      <c r="C188" s="17">
        <v>83860</v>
      </c>
    </row>
    <row r="189" spans="1:3">
      <c r="A189" s="18">
        <v>188</v>
      </c>
      <c r="B189" s="16" t="s">
        <v>194</v>
      </c>
      <c r="C189" s="17">
        <v>121449.99999999999</v>
      </c>
    </row>
    <row r="190" spans="1:3">
      <c r="A190" s="18">
        <v>189</v>
      </c>
      <c r="B190" s="16" t="s">
        <v>195</v>
      </c>
      <c r="C190" s="17">
        <v>121449.99999999999</v>
      </c>
    </row>
    <row r="191" spans="1:3">
      <c r="A191" s="18">
        <v>190</v>
      </c>
      <c r="B191" s="16" t="s">
        <v>196</v>
      </c>
      <c r="C191" s="17">
        <v>121449.99999999999</v>
      </c>
    </row>
    <row r="192" spans="1:3">
      <c r="A192" s="18">
        <v>191</v>
      </c>
      <c r="B192" s="16" t="s">
        <v>197</v>
      </c>
      <c r="C192" s="17">
        <v>54460</v>
      </c>
    </row>
    <row r="193" spans="1:3">
      <c r="A193" s="18">
        <v>192</v>
      </c>
      <c r="B193" s="16" t="s">
        <v>198</v>
      </c>
      <c r="C193" s="17">
        <v>55650</v>
      </c>
    </row>
    <row r="194" spans="1:3">
      <c r="A194" s="18">
        <v>193</v>
      </c>
      <c r="B194" s="16" t="s">
        <v>199</v>
      </c>
      <c r="C194" s="17">
        <v>55650</v>
      </c>
    </row>
    <row r="195" spans="1:3">
      <c r="A195" s="18">
        <v>194</v>
      </c>
      <c r="B195" s="16" t="s">
        <v>200</v>
      </c>
      <c r="C195" s="17">
        <v>54460</v>
      </c>
    </row>
    <row r="196" spans="1:3">
      <c r="A196" s="18">
        <v>195</v>
      </c>
      <c r="B196" s="16" t="s">
        <v>201</v>
      </c>
      <c r="C196" s="17">
        <v>54460</v>
      </c>
    </row>
    <row r="197" spans="1:3">
      <c r="A197" s="18">
        <v>196</v>
      </c>
      <c r="B197" s="16" t="s">
        <v>202</v>
      </c>
      <c r="C197" s="17">
        <v>54460</v>
      </c>
    </row>
    <row r="198" spans="1:3">
      <c r="A198" s="18">
        <v>197</v>
      </c>
      <c r="B198" s="16" t="s">
        <v>203</v>
      </c>
      <c r="C198" s="17">
        <v>60759.999999999993</v>
      </c>
    </row>
    <row r="199" spans="1:3">
      <c r="A199" s="18">
        <v>198</v>
      </c>
      <c r="B199" s="16" t="s">
        <v>204</v>
      </c>
      <c r="C199" s="17">
        <v>54460</v>
      </c>
    </row>
    <row r="200" spans="1:3">
      <c r="A200" s="18">
        <v>199</v>
      </c>
      <c r="B200" s="16" t="s">
        <v>205</v>
      </c>
      <c r="C200" s="17">
        <v>60759.999999999993</v>
      </c>
    </row>
    <row r="201" spans="1:3">
      <c r="A201" s="18">
        <v>200</v>
      </c>
      <c r="B201" s="16" t="s">
        <v>206</v>
      </c>
      <c r="C201" s="17">
        <v>55650</v>
      </c>
    </row>
    <row r="202" spans="1:3">
      <c r="A202" s="18">
        <v>201</v>
      </c>
      <c r="B202" s="16" t="s">
        <v>207</v>
      </c>
      <c r="C202" s="17">
        <v>57399.999999999993</v>
      </c>
    </row>
    <row r="203" spans="1:3">
      <c r="A203" s="18">
        <v>202</v>
      </c>
      <c r="B203" s="16" t="s">
        <v>208</v>
      </c>
      <c r="C203" s="17">
        <v>55650</v>
      </c>
    </row>
    <row r="204" spans="1:3">
      <c r="A204" s="18">
        <v>203</v>
      </c>
      <c r="B204" s="16" t="s">
        <v>209</v>
      </c>
      <c r="C204" s="17">
        <v>60759.999999999993</v>
      </c>
    </row>
    <row r="205" spans="1:3">
      <c r="A205" s="18">
        <v>204</v>
      </c>
      <c r="B205" s="16" t="s">
        <v>210</v>
      </c>
      <c r="C205" s="17">
        <v>61529.999999999993</v>
      </c>
    </row>
    <row r="206" spans="1:3">
      <c r="A206" s="18">
        <v>205</v>
      </c>
      <c r="B206" s="16" t="s">
        <v>211</v>
      </c>
      <c r="C206" s="17">
        <v>67410</v>
      </c>
    </row>
    <row r="207" spans="1:3">
      <c r="A207" s="18">
        <v>206</v>
      </c>
      <c r="B207" s="16" t="s">
        <v>212</v>
      </c>
      <c r="C207" s="17">
        <v>61529.999999999993</v>
      </c>
    </row>
    <row r="208" spans="1:3">
      <c r="A208" s="18">
        <v>207</v>
      </c>
      <c r="B208" s="16" t="s">
        <v>213</v>
      </c>
      <c r="C208" s="17">
        <v>61529.999999999993</v>
      </c>
    </row>
    <row r="209" spans="1:3">
      <c r="A209" s="18">
        <v>208</v>
      </c>
      <c r="B209" s="15" t="s">
        <v>214</v>
      </c>
      <c r="C209" s="17">
        <v>59709.999999999993</v>
      </c>
    </row>
    <row r="210" spans="1:3">
      <c r="A210" s="18">
        <v>209</v>
      </c>
      <c r="B210" s="16" t="s">
        <v>215</v>
      </c>
      <c r="C210" s="17">
        <v>67060</v>
      </c>
    </row>
    <row r="211" spans="1:3">
      <c r="A211" s="18">
        <v>210</v>
      </c>
      <c r="B211" s="16" t="s">
        <v>216</v>
      </c>
      <c r="C211" s="17">
        <v>64469.999999999993</v>
      </c>
    </row>
    <row r="212" spans="1:3">
      <c r="A212" s="18">
        <v>211</v>
      </c>
      <c r="B212" s="18" t="s">
        <v>217</v>
      </c>
      <c r="C212" s="17">
        <v>71190</v>
      </c>
    </row>
    <row r="213" spans="1:3">
      <c r="A213" s="18">
        <v>212</v>
      </c>
      <c r="B213" s="18" t="s">
        <v>218</v>
      </c>
      <c r="C213" s="17">
        <v>82390</v>
      </c>
    </row>
    <row r="214" spans="1:3">
      <c r="A214" s="18">
        <v>213</v>
      </c>
      <c r="B214" s="18" t="s">
        <v>219</v>
      </c>
      <c r="C214" s="17">
        <v>71190</v>
      </c>
    </row>
    <row r="215" spans="1:3">
      <c r="A215" s="18">
        <v>214</v>
      </c>
      <c r="B215" s="18" t="s">
        <v>220</v>
      </c>
      <c r="C215" s="17">
        <v>78120</v>
      </c>
    </row>
    <row r="216" spans="1:3">
      <c r="A216" s="18">
        <v>215</v>
      </c>
      <c r="B216" s="16" t="s">
        <v>221</v>
      </c>
      <c r="C216" s="17">
        <v>78120</v>
      </c>
    </row>
    <row r="217" spans="1:3">
      <c r="A217" s="18">
        <v>216</v>
      </c>
      <c r="B217" s="16" t="s">
        <v>222</v>
      </c>
      <c r="C217" s="17">
        <v>65029.999999999993</v>
      </c>
    </row>
    <row r="218" spans="1:3">
      <c r="A218" s="18">
        <v>217</v>
      </c>
      <c r="B218" s="16" t="s">
        <v>223</v>
      </c>
      <c r="C218" s="17">
        <v>65029.999999999993</v>
      </c>
    </row>
    <row r="219" spans="1:3">
      <c r="A219" s="18">
        <v>218</v>
      </c>
      <c r="B219" s="18" t="s">
        <v>224</v>
      </c>
      <c r="C219" s="17">
        <v>64469.999999999993</v>
      </c>
    </row>
    <row r="220" spans="1:3">
      <c r="A220" s="18">
        <v>219</v>
      </c>
      <c r="B220" s="18" t="s">
        <v>225</v>
      </c>
      <c r="C220" s="17">
        <v>73290</v>
      </c>
    </row>
    <row r="221" spans="1:3">
      <c r="A221" s="18">
        <v>220</v>
      </c>
      <c r="B221" s="16" t="s">
        <v>226</v>
      </c>
      <c r="C221" s="17">
        <v>55860</v>
      </c>
    </row>
    <row r="222" spans="1:3">
      <c r="A222" s="18">
        <v>221</v>
      </c>
      <c r="B222" s="18" t="s">
        <v>227</v>
      </c>
      <c r="C222" s="17">
        <v>56770</v>
      </c>
    </row>
    <row r="223" spans="1:3">
      <c r="A223" s="18">
        <v>222</v>
      </c>
      <c r="B223" s="18" t="s">
        <v>228</v>
      </c>
      <c r="C223" s="17">
        <v>69160</v>
      </c>
    </row>
    <row r="224" spans="1:3">
      <c r="A224" s="18">
        <v>223</v>
      </c>
      <c r="B224" s="18" t="s">
        <v>229</v>
      </c>
      <c r="C224" s="17">
        <v>55860</v>
      </c>
    </row>
    <row r="225" spans="1:3">
      <c r="A225" s="18">
        <v>224</v>
      </c>
      <c r="B225" s="18" t="s">
        <v>230</v>
      </c>
      <c r="C225" s="17">
        <v>63279.999999999993</v>
      </c>
    </row>
    <row r="226" spans="1:3">
      <c r="A226" s="18">
        <v>225</v>
      </c>
      <c r="B226" s="18" t="s">
        <v>231</v>
      </c>
      <c r="C226" s="17">
        <v>50610</v>
      </c>
    </row>
    <row r="227" spans="1:3">
      <c r="A227" s="18">
        <v>226</v>
      </c>
      <c r="B227" s="18" t="s">
        <v>232</v>
      </c>
      <c r="C227" s="17">
        <v>50610</v>
      </c>
    </row>
    <row r="228" spans="1:3">
      <c r="A228" s="18">
        <v>227</v>
      </c>
      <c r="B228" s="16" t="s">
        <v>233</v>
      </c>
      <c r="C228" s="17">
        <v>49770</v>
      </c>
    </row>
    <row r="229" spans="1:3">
      <c r="A229" s="18">
        <v>228</v>
      </c>
      <c r="B229" s="16" t="s">
        <v>234</v>
      </c>
      <c r="C229" s="17">
        <v>59709.999999999993</v>
      </c>
    </row>
    <row r="230" spans="1:3">
      <c r="A230" s="18">
        <v>229</v>
      </c>
      <c r="B230" s="18" t="s">
        <v>235</v>
      </c>
      <c r="C230" s="17">
        <v>67690</v>
      </c>
    </row>
    <row r="231" spans="1:3">
      <c r="A231" s="18">
        <v>230</v>
      </c>
      <c r="B231" s="18" t="s">
        <v>236</v>
      </c>
      <c r="C231" s="17">
        <v>63279.999999999993</v>
      </c>
    </row>
    <row r="232" spans="1:3">
      <c r="A232" s="18">
        <v>231</v>
      </c>
      <c r="B232" s="16" t="s">
        <v>237</v>
      </c>
      <c r="C232" s="17">
        <v>89740</v>
      </c>
    </row>
    <row r="233" spans="1:3">
      <c r="A233" s="18">
        <v>232</v>
      </c>
      <c r="B233" s="18" t="s">
        <v>238</v>
      </c>
      <c r="C233" s="17">
        <v>61529.999999999993</v>
      </c>
    </row>
    <row r="234" spans="1:3">
      <c r="A234" s="18">
        <v>233</v>
      </c>
      <c r="B234" s="18" t="s">
        <v>239</v>
      </c>
      <c r="C234" s="17">
        <v>64749.999999999993</v>
      </c>
    </row>
    <row r="235" spans="1:3">
      <c r="A235" s="18">
        <v>234</v>
      </c>
      <c r="B235" s="18" t="s">
        <v>240</v>
      </c>
      <c r="C235" s="17">
        <v>60759.999999999993</v>
      </c>
    </row>
    <row r="236" spans="1:3">
      <c r="A236" s="18">
        <v>235</v>
      </c>
      <c r="B236" s="18" t="s">
        <v>241</v>
      </c>
      <c r="C236" s="17">
        <v>61529.999999999993</v>
      </c>
    </row>
    <row r="237" spans="1:3">
      <c r="A237" s="18">
        <v>236</v>
      </c>
      <c r="B237" s="18" t="s">
        <v>242</v>
      </c>
      <c r="C237" s="17">
        <v>55930</v>
      </c>
    </row>
    <row r="238" spans="1:3">
      <c r="A238" s="18">
        <v>237</v>
      </c>
      <c r="B238" s="18" t="s">
        <v>243</v>
      </c>
      <c r="C238" s="17">
        <v>54460</v>
      </c>
    </row>
    <row r="239" spans="1:3">
      <c r="A239" s="18">
        <v>238</v>
      </c>
      <c r="B239" s="16" t="s">
        <v>244</v>
      </c>
      <c r="C239" s="17">
        <v>65309.999999999993</v>
      </c>
    </row>
    <row r="240" spans="1:3">
      <c r="A240" s="18">
        <v>239</v>
      </c>
      <c r="B240" s="16" t="s">
        <v>245</v>
      </c>
      <c r="C240" s="17">
        <v>58589.999999999993</v>
      </c>
    </row>
    <row r="241" spans="1:3">
      <c r="A241" s="18">
        <v>240</v>
      </c>
      <c r="B241" s="18" t="s">
        <v>246</v>
      </c>
      <c r="C241" s="17">
        <v>73570</v>
      </c>
    </row>
    <row r="242" spans="1:3">
      <c r="A242" s="18">
        <v>241</v>
      </c>
      <c r="B242" s="16" t="s">
        <v>247</v>
      </c>
      <c r="C242" s="17">
        <v>65309.999999999993</v>
      </c>
    </row>
    <row r="243" spans="1:3">
      <c r="A243" s="18">
        <v>242</v>
      </c>
      <c r="B243" s="18" t="s">
        <v>248</v>
      </c>
      <c r="C243" s="17">
        <v>67060</v>
      </c>
    </row>
    <row r="244" spans="1:3">
      <c r="A244" s="18">
        <v>243</v>
      </c>
      <c r="B244" s="18" t="s">
        <v>249</v>
      </c>
      <c r="C244" s="17">
        <v>65309.999999999993</v>
      </c>
    </row>
    <row r="245" spans="1:3">
      <c r="A245" s="18">
        <v>244</v>
      </c>
      <c r="B245" s="18" t="s">
        <v>250</v>
      </c>
      <c r="C245" s="17">
        <v>58869.999999999993</v>
      </c>
    </row>
    <row r="246" spans="1:3">
      <c r="A246" s="18">
        <v>245</v>
      </c>
      <c r="B246" s="18" t="s">
        <v>251</v>
      </c>
      <c r="C246" s="17">
        <v>65309.999999999993</v>
      </c>
    </row>
    <row r="247" spans="1:3">
      <c r="A247" s="18">
        <v>246</v>
      </c>
      <c r="B247" s="18" t="s">
        <v>252</v>
      </c>
      <c r="C247" s="17">
        <v>58869.999999999993</v>
      </c>
    </row>
    <row r="248" spans="1:3">
      <c r="A248" s="18">
        <v>247</v>
      </c>
      <c r="B248" s="18" t="s">
        <v>253</v>
      </c>
      <c r="C248" s="17">
        <v>60759.999999999993</v>
      </c>
    </row>
    <row r="249" spans="1:3">
      <c r="A249" s="18">
        <v>248</v>
      </c>
      <c r="B249" s="18" t="s">
        <v>254</v>
      </c>
      <c r="C249" s="17">
        <v>75040</v>
      </c>
    </row>
    <row r="250" spans="1:3">
      <c r="A250" s="18">
        <v>249</v>
      </c>
      <c r="B250" s="18" t="s">
        <v>255</v>
      </c>
      <c r="C250" s="17">
        <v>69160</v>
      </c>
    </row>
    <row r="251" spans="1:3">
      <c r="A251" s="18">
        <v>250</v>
      </c>
      <c r="B251" s="18" t="s">
        <v>256</v>
      </c>
      <c r="C251" s="17">
        <v>55650</v>
      </c>
    </row>
    <row r="252" spans="1:3">
      <c r="A252" s="18">
        <v>251</v>
      </c>
      <c r="B252" s="18" t="s">
        <v>257</v>
      </c>
      <c r="C252" s="17">
        <v>65309.999999999993</v>
      </c>
    </row>
    <row r="253" spans="1:3">
      <c r="A253" s="18">
        <v>252</v>
      </c>
      <c r="B253" s="18" t="s">
        <v>258</v>
      </c>
      <c r="C253" s="17">
        <v>69440</v>
      </c>
    </row>
    <row r="254" spans="1:3">
      <c r="A254" s="18">
        <v>253</v>
      </c>
      <c r="B254" s="18" t="s">
        <v>259</v>
      </c>
      <c r="C254" s="17">
        <v>73290</v>
      </c>
    </row>
    <row r="255" spans="1:3">
      <c r="A255" s="18">
        <v>254</v>
      </c>
      <c r="B255" s="18" t="s">
        <v>260</v>
      </c>
      <c r="C255" s="17">
        <v>60759.999999999993</v>
      </c>
    </row>
    <row r="256" spans="1:3">
      <c r="A256" s="18">
        <v>255</v>
      </c>
      <c r="B256" s="18" t="s">
        <v>261</v>
      </c>
      <c r="C256" s="17">
        <v>70350</v>
      </c>
    </row>
    <row r="257" spans="1:3">
      <c r="A257" s="19">
        <v>256</v>
      </c>
      <c r="B257" s="19" t="s">
        <v>262</v>
      </c>
      <c r="C257" s="17">
        <v>73570</v>
      </c>
    </row>
    <row r="258" spans="1:3">
      <c r="A258" s="19">
        <v>257</v>
      </c>
      <c r="B258" s="19" t="s">
        <v>263</v>
      </c>
      <c r="C258" s="17">
        <v>73290</v>
      </c>
    </row>
    <row r="259" spans="1:3">
      <c r="A259" s="19">
        <v>258</v>
      </c>
      <c r="B259" s="19" t="s">
        <v>264</v>
      </c>
      <c r="C259" s="17">
        <v>71470</v>
      </c>
    </row>
    <row r="260" spans="1:3">
      <c r="A260" s="19">
        <v>259</v>
      </c>
      <c r="B260" s="19" t="s">
        <v>265</v>
      </c>
      <c r="C260" s="17">
        <v>72100</v>
      </c>
    </row>
    <row r="261" spans="1:3">
      <c r="A261" s="19">
        <v>260</v>
      </c>
      <c r="B261" s="19" t="s">
        <v>266</v>
      </c>
      <c r="C261" s="17">
        <v>77980</v>
      </c>
    </row>
    <row r="262" spans="1:3">
      <c r="A262" s="19">
        <v>261</v>
      </c>
      <c r="B262" s="19" t="s">
        <v>267</v>
      </c>
      <c r="C262" s="17">
        <v>55650</v>
      </c>
    </row>
    <row r="263" spans="1:3">
      <c r="A263" s="19">
        <v>262</v>
      </c>
      <c r="B263" s="19" t="s">
        <v>268</v>
      </c>
      <c r="C263" s="17">
        <v>54460</v>
      </c>
    </row>
    <row r="264" spans="1:3">
      <c r="A264" s="19">
        <v>263</v>
      </c>
      <c r="B264" s="19" t="s">
        <v>269</v>
      </c>
      <c r="C264" s="17">
        <v>55650</v>
      </c>
    </row>
    <row r="265" spans="1:3">
      <c r="A265" s="19">
        <v>264</v>
      </c>
      <c r="B265" s="19" t="s">
        <v>270</v>
      </c>
      <c r="C265" s="17">
        <v>53830</v>
      </c>
    </row>
    <row r="266" spans="1:3">
      <c r="A266" s="19">
        <v>265</v>
      </c>
      <c r="B266" s="19" t="s">
        <v>271</v>
      </c>
      <c r="C266" s="17">
        <v>54460</v>
      </c>
    </row>
    <row r="267" spans="1:3">
      <c r="A267" s="19">
        <v>266</v>
      </c>
      <c r="B267" s="19" t="s">
        <v>272</v>
      </c>
      <c r="C267" s="17">
        <v>47950</v>
      </c>
    </row>
    <row r="268" spans="1:3">
      <c r="A268" s="19">
        <v>267</v>
      </c>
      <c r="B268" s="19" t="s">
        <v>273</v>
      </c>
      <c r="C268" s="17">
        <v>55650</v>
      </c>
    </row>
    <row r="269" spans="1:3">
      <c r="A269" s="19">
        <v>268</v>
      </c>
      <c r="B269" s="19" t="s">
        <v>274</v>
      </c>
      <c r="C269" s="17">
        <v>60339.999999999993</v>
      </c>
    </row>
    <row r="270" spans="1:3">
      <c r="A270" s="19">
        <v>269</v>
      </c>
      <c r="B270" s="19" t="s">
        <v>275</v>
      </c>
      <c r="C270" s="17">
        <v>52710</v>
      </c>
    </row>
    <row r="271" spans="1:3">
      <c r="A271" s="19">
        <v>270</v>
      </c>
      <c r="B271" s="19" t="s">
        <v>276</v>
      </c>
      <c r="C271" s="17">
        <v>58589.999999999993</v>
      </c>
    </row>
    <row r="272" spans="1:3">
      <c r="A272" s="19">
        <v>271</v>
      </c>
      <c r="B272" s="19" t="s">
        <v>277</v>
      </c>
      <c r="C272" s="17">
        <v>54460</v>
      </c>
    </row>
    <row r="273" spans="1:3">
      <c r="A273" s="19">
        <v>272</v>
      </c>
      <c r="B273" s="19" t="s">
        <v>278</v>
      </c>
      <c r="C273" s="17">
        <v>54460</v>
      </c>
    </row>
    <row r="274" spans="1:3">
      <c r="A274" s="19">
        <v>273</v>
      </c>
      <c r="B274" s="19" t="s">
        <v>279</v>
      </c>
      <c r="C274" s="17">
        <v>49770</v>
      </c>
    </row>
    <row r="275" spans="1:3">
      <c r="A275" s="19">
        <v>274</v>
      </c>
      <c r="B275" s="19" t="s">
        <v>280</v>
      </c>
      <c r="C275" s="17">
        <v>52710</v>
      </c>
    </row>
    <row r="276" spans="1:3">
      <c r="A276" s="19">
        <v>275</v>
      </c>
      <c r="B276" s="19" t="s">
        <v>281</v>
      </c>
      <c r="C276" s="17">
        <v>58239.999999999993</v>
      </c>
    </row>
    <row r="277" spans="1:3">
      <c r="A277" s="19">
        <v>276</v>
      </c>
      <c r="B277" s="19" t="s">
        <v>282</v>
      </c>
      <c r="C277" s="17">
        <v>53830</v>
      </c>
    </row>
    <row r="278" spans="1:3">
      <c r="A278" s="19">
        <v>277</v>
      </c>
      <c r="B278" s="19" t="s">
        <v>283</v>
      </c>
      <c r="C278" s="17">
        <v>49770</v>
      </c>
    </row>
    <row r="279" spans="1:3">
      <c r="A279" s="19">
        <v>278</v>
      </c>
      <c r="B279" s="19" t="s">
        <v>284</v>
      </c>
      <c r="C279" s="17">
        <v>55650</v>
      </c>
    </row>
    <row r="280" spans="1:3">
      <c r="A280" s="19">
        <v>279</v>
      </c>
      <c r="B280" s="19" t="s">
        <v>285</v>
      </c>
      <c r="C280" s="17">
        <v>55650</v>
      </c>
    </row>
    <row r="281" spans="1:3">
      <c r="A281" s="19">
        <v>280</v>
      </c>
      <c r="B281" s="19" t="s">
        <v>286</v>
      </c>
      <c r="C281" s="17">
        <v>60339.999999999993</v>
      </c>
    </row>
    <row r="282" spans="1:3">
      <c r="A282" s="19">
        <v>281</v>
      </c>
      <c r="B282" s="19" t="s">
        <v>287</v>
      </c>
      <c r="C282" s="17">
        <v>54460</v>
      </c>
    </row>
    <row r="283" spans="1:3">
      <c r="A283" s="19">
        <v>282</v>
      </c>
      <c r="B283" s="19" t="s">
        <v>288</v>
      </c>
      <c r="C283" s="17">
        <v>57399.999999999993</v>
      </c>
    </row>
    <row r="284" spans="1:3">
      <c r="A284" s="19">
        <v>283</v>
      </c>
      <c r="B284" s="19" t="s">
        <v>289</v>
      </c>
      <c r="C284" s="17">
        <v>58239.999999999993</v>
      </c>
    </row>
    <row r="285" spans="1:3">
      <c r="A285" s="19">
        <v>284</v>
      </c>
      <c r="B285" s="19" t="s">
        <v>290</v>
      </c>
      <c r="C285" s="17">
        <v>57399.999999999993</v>
      </c>
    </row>
    <row r="286" spans="1:3">
      <c r="A286" s="19">
        <v>285</v>
      </c>
      <c r="B286" s="19" t="s">
        <v>291</v>
      </c>
      <c r="C286" s="17">
        <v>58869.999999999993</v>
      </c>
    </row>
    <row r="287" spans="1:3">
      <c r="A287" s="19">
        <v>286</v>
      </c>
      <c r="B287" s="19" t="s">
        <v>292</v>
      </c>
      <c r="C287" s="17">
        <v>58239.999999999993</v>
      </c>
    </row>
    <row r="288" spans="1:3">
      <c r="A288" s="19">
        <v>287</v>
      </c>
      <c r="B288" s="19" t="s">
        <v>293</v>
      </c>
      <c r="C288" s="17">
        <v>58869.999999999993</v>
      </c>
    </row>
    <row r="289" spans="1:3">
      <c r="A289" s="19">
        <v>288</v>
      </c>
      <c r="B289" s="19" t="s">
        <v>294</v>
      </c>
      <c r="C289" s="17">
        <v>54460</v>
      </c>
    </row>
    <row r="290" spans="1:3">
      <c r="A290" s="19">
        <v>289</v>
      </c>
      <c r="B290" s="19" t="s">
        <v>295</v>
      </c>
      <c r="C290" s="17">
        <v>55930</v>
      </c>
    </row>
    <row r="291" spans="1:3">
      <c r="A291" s="19">
        <v>290</v>
      </c>
      <c r="B291" s="19" t="s">
        <v>296</v>
      </c>
      <c r="C291" s="17">
        <v>49770</v>
      </c>
    </row>
    <row r="292" spans="1:3">
      <c r="A292" s="19">
        <v>291</v>
      </c>
      <c r="B292" s="19" t="s">
        <v>297</v>
      </c>
      <c r="C292" s="17">
        <v>53830</v>
      </c>
    </row>
    <row r="293" spans="1:3">
      <c r="A293" s="18">
        <v>292</v>
      </c>
      <c r="B293" s="18" t="s">
        <v>298</v>
      </c>
      <c r="C293" s="17">
        <v>54460</v>
      </c>
    </row>
    <row r="294" spans="1:3">
      <c r="A294" s="18">
        <v>293</v>
      </c>
      <c r="B294" s="18" t="s">
        <v>299</v>
      </c>
      <c r="C294" s="17">
        <v>56490</v>
      </c>
    </row>
    <row r="295" spans="1:3">
      <c r="A295" s="18">
        <v>294</v>
      </c>
      <c r="B295" s="18" t="s">
        <v>300</v>
      </c>
      <c r="C295" s="17">
        <v>57399.999999999993</v>
      </c>
    </row>
    <row r="296" spans="1:3">
      <c r="A296" s="18">
        <v>295</v>
      </c>
      <c r="B296" s="18" t="s">
        <v>301</v>
      </c>
      <c r="C296" s="17">
        <v>57399.999999999993</v>
      </c>
    </row>
    <row r="297" spans="1:3">
      <c r="A297" s="18">
        <v>296</v>
      </c>
      <c r="B297" s="18" t="s">
        <v>302</v>
      </c>
      <c r="C297" s="17">
        <v>55650</v>
      </c>
    </row>
    <row r="298" spans="1:3">
      <c r="A298" s="18">
        <v>297</v>
      </c>
      <c r="B298" s="18" t="s">
        <v>303</v>
      </c>
      <c r="C298" s="17">
        <v>58239.999999999993</v>
      </c>
    </row>
    <row r="299" spans="1:3">
      <c r="A299" s="18">
        <v>298</v>
      </c>
      <c r="B299" s="18" t="s">
        <v>304</v>
      </c>
      <c r="C299" s="17">
        <v>54460</v>
      </c>
    </row>
    <row r="300" spans="1:3">
      <c r="A300" s="18">
        <v>299</v>
      </c>
      <c r="B300" s="18" t="s">
        <v>305</v>
      </c>
      <c r="C300" s="17">
        <v>53830</v>
      </c>
    </row>
    <row r="301" spans="1:3">
      <c r="A301" s="18">
        <v>300</v>
      </c>
      <c r="B301" s="18" t="s">
        <v>306</v>
      </c>
      <c r="C301" s="17">
        <v>52710</v>
      </c>
    </row>
    <row r="302" spans="1:3">
      <c r="A302" s="18">
        <v>301</v>
      </c>
      <c r="B302" s="18" t="s">
        <v>307</v>
      </c>
      <c r="C302" s="17">
        <v>58239.999999999993</v>
      </c>
    </row>
    <row r="303" spans="1:3">
      <c r="A303" s="18">
        <v>302</v>
      </c>
      <c r="B303" s="18" t="s">
        <v>308</v>
      </c>
      <c r="C303" s="17">
        <v>53830</v>
      </c>
    </row>
    <row r="304" spans="1:3">
      <c r="A304" s="18">
        <v>303</v>
      </c>
      <c r="B304" s="18" t="s">
        <v>309</v>
      </c>
      <c r="C304" s="17">
        <v>53830</v>
      </c>
    </row>
    <row r="305" spans="1:3">
      <c r="A305" s="18">
        <v>304</v>
      </c>
      <c r="B305" s="18" t="s">
        <v>310</v>
      </c>
      <c r="C305" s="17">
        <v>53830</v>
      </c>
    </row>
    <row r="306" spans="1:3">
      <c r="A306" s="18">
        <v>305</v>
      </c>
      <c r="B306" s="18" t="s">
        <v>311</v>
      </c>
      <c r="C306" s="17">
        <v>53830</v>
      </c>
    </row>
    <row r="307" spans="1:3">
      <c r="A307" s="18">
        <v>306</v>
      </c>
      <c r="B307" s="18" t="s">
        <v>312</v>
      </c>
      <c r="C307" s="17">
        <v>58589.999999999993</v>
      </c>
    </row>
    <row r="308" spans="1:3">
      <c r="A308" s="18">
        <v>307</v>
      </c>
      <c r="B308" s="18" t="s">
        <v>313</v>
      </c>
      <c r="C308" s="17">
        <v>58239.999999999993</v>
      </c>
    </row>
    <row r="309" spans="1:3">
      <c r="A309" s="18">
        <v>308</v>
      </c>
      <c r="B309" s="18" t="s">
        <v>314</v>
      </c>
      <c r="C309" s="17">
        <v>60759.999999999993</v>
      </c>
    </row>
    <row r="310" spans="1:3">
      <c r="A310" s="18">
        <v>309</v>
      </c>
      <c r="B310" s="18" t="s">
        <v>315</v>
      </c>
      <c r="C310" s="17">
        <v>57399.999999999993</v>
      </c>
    </row>
    <row r="311" spans="1:3">
      <c r="A311" s="18">
        <v>310</v>
      </c>
      <c r="B311" s="18" t="s">
        <v>316</v>
      </c>
      <c r="C311" s="17">
        <v>54460</v>
      </c>
    </row>
    <row r="312" spans="1:3">
      <c r="A312" s="18">
        <v>311</v>
      </c>
      <c r="B312" s="18" t="s">
        <v>317</v>
      </c>
      <c r="C312" s="17">
        <v>58239.999999999993</v>
      </c>
    </row>
    <row r="313" spans="1:3">
      <c r="A313" s="18">
        <v>312</v>
      </c>
      <c r="B313" s="18" t="s">
        <v>318</v>
      </c>
      <c r="C313" s="17">
        <v>54460</v>
      </c>
    </row>
    <row r="314" spans="1:3">
      <c r="A314" s="18">
        <v>313</v>
      </c>
      <c r="B314" s="18" t="s">
        <v>319</v>
      </c>
      <c r="C314" s="17">
        <v>52710</v>
      </c>
    </row>
    <row r="315" spans="1:3">
      <c r="A315" s="18">
        <v>314</v>
      </c>
      <c r="B315" s="18" t="s">
        <v>320</v>
      </c>
      <c r="C315" s="17">
        <v>53830</v>
      </c>
    </row>
    <row r="316" spans="1:3">
      <c r="A316" s="18">
        <v>315</v>
      </c>
      <c r="B316" s="18" t="s">
        <v>321</v>
      </c>
      <c r="C316" s="17">
        <v>49770</v>
      </c>
    </row>
    <row r="317" spans="1:3">
      <c r="A317" s="18">
        <v>316</v>
      </c>
      <c r="B317" s="18" t="s">
        <v>322</v>
      </c>
      <c r="C317" s="17">
        <v>55930</v>
      </c>
    </row>
    <row r="318" spans="1:3">
      <c r="A318" s="18">
        <v>317</v>
      </c>
      <c r="B318" s="18" t="s">
        <v>323</v>
      </c>
      <c r="C318" s="17">
        <v>54460</v>
      </c>
    </row>
    <row r="319" spans="1:3">
      <c r="A319" s="18">
        <v>318</v>
      </c>
      <c r="B319" s="18" t="s">
        <v>324</v>
      </c>
      <c r="C319" s="17">
        <v>57399.999999999993</v>
      </c>
    </row>
    <row r="320" spans="1:3">
      <c r="A320" s="18">
        <v>319</v>
      </c>
      <c r="B320" s="18" t="s">
        <v>325</v>
      </c>
      <c r="C320" s="17">
        <v>67410</v>
      </c>
    </row>
    <row r="321" spans="1:3">
      <c r="A321" s="18">
        <v>320</v>
      </c>
      <c r="B321" s="18" t="s">
        <v>326</v>
      </c>
      <c r="C321" s="17">
        <v>55650</v>
      </c>
    </row>
    <row r="322" spans="1:3">
      <c r="A322" s="18">
        <v>321</v>
      </c>
      <c r="B322" s="18" t="s">
        <v>327</v>
      </c>
      <c r="C322" s="17">
        <v>59429.999999999993</v>
      </c>
    </row>
    <row r="323" spans="1:3">
      <c r="A323" s="18">
        <v>322</v>
      </c>
      <c r="B323" s="16" t="s">
        <v>328</v>
      </c>
      <c r="C323" s="17">
        <v>58589.999999999993</v>
      </c>
    </row>
    <row r="324" spans="1:3">
      <c r="A324" s="18">
        <v>323</v>
      </c>
      <c r="B324" s="16" t="s">
        <v>329</v>
      </c>
      <c r="C324" s="17">
        <v>52360</v>
      </c>
    </row>
    <row r="325" spans="1:3">
      <c r="A325" s="18">
        <v>324</v>
      </c>
      <c r="B325" s="16" t="s">
        <v>330</v>
      </c>
      <c r="C325" s="17">
        <v>52360</v>
      </c>
    </row>
    <row r="326" spans="1:3">
      <c r="A326" s="18">
        <v>325</v>
      </c>
      <c r="B326" s="16" t="s">
        <v>331</v>
      </c>
      <c r="C326" s="17">
        <v>54460</v>
      </c>
    </row>
    <row r="327" spans="1:3">
      <c r="A327" s="18">
        <v>326</v>
      </c>
      <c r="B327" s="16" t="s">
        <v>332</v>
      </c>
      <c r="C327" s="17">
        <v>47670</v>
      </c>
    </row>
    <row r="328" spans="1:3">
      <c r="A328" s="18">
        <v>327</v>
      </c>
      <c r="B328" s="16" t="s">
        <v>333</v>
      </c>
      <c r="C328" s="17">
        <v>49770</v>
      </c>
    </row>
    <row r="329" spans="1:3">
      <c r="A329" s="18">
        <v>328</v>
      </c>
      <c r="B329" s="16" t="s">
        <v>334</v>
      </c>
      <c r="C329" s="17">
        <v>55930</v>
      </c>
    </row>
    <row r="330" spans="1:3">
      <c r="A330" s="18">
        <v>329</v>
      </c>
      <c r="B330" s="16" t="s">
        <v>335</v>
      </c>
      <c r="C330" s="17">
        <v>45920</v>
      </c>
    </row>
    <row r="331" spans="1:3">
      <c r="A331" s="18">
        <v>330</v>
      </c>
      <c r="B331" s="16" t="s">
        <v>336</v>
      </c>
      <c r="C331" s="17">
        <v>47670</v>
      </c>
    </row>
    <row r="332" spans="1:3">
      <c r="A332" s="18">
        <v>331</v>
      </c>
      <c r="B332" s="16" t="s">
        <v>337</v>
      </c>
      <c r="C332" s="17">
        <v>52710</v>
      </c>
    </row>
    <row r="333" spans="1:3">
      <c r="A333" s="18">
        <v>332</v>
      </c>
      <c r="B333" s="16" t="s">
        <v>338</v>
      </c>
      <c r="C333" s="17">
        <v>55930</v>
      </c>
    </row>
    <row r="334" spans="1:3">
      <c r="A334" s="18">
        <v>333</v>
      </c>
      <c r="B334" s="16" t="s">
        <v>339</v>
      </c>
      <c r="C334" s="17">
        <v>55930</v>
      </c>
    </row>
    <row r="335" spans="1:3">
      <c r="A335" s="18">
        <v>334</v>
      </c>
      <c r="B335" s="16" t="s">
        <v>340</v>
      </c>
      <c r="C335" s="17">
        <v>49770</v>
      </c>
    </row>
    <row r="336" spans="1:3">
      <c r="A336" s="18">
        <v>335</v>
      </c>
      <c r="B336" s="16" t="s">
        <v>341</v>
      </c>
      <c r="C336" s="17">
        <v>71190</v>
      </c>
    </row>
    <row r="337" spans="1:3">
      <c r="A337" s="18">
        <v>336</v>
      </c>
      <c r="B337" s="16" t="s">
        <v>342</v>
      </c>
      <c r="C337" s="17">
        <v>71190</v>
      </c>
    </row>
    <row r="338" spans="1:3">
      <c r="A338" s="18">
        <v>337</v>
      </c>
      <c r="B338" s="16" t="s">
        <v>343</v>
      </c>
      <c r="C338" s="17">
        <v>71190</v>
      </c>
    </row>
    <row r="339" spans="1:3">
      <c r="A339" s="18">
        <v>338</v>
      </c>
      <c r="B339" s="16" t="s">
        <v>344</v>
      </c>
      <c r="C339" s="17">
        <v>62649.999999999993</v>
      </c>
    </row>
    <row r="340" spans="1:3">
      <c r="A340" s="18">
        <v>339</v>
      </c>
      <c r="B340" s="16" t="s">
        <v>345</v>
      </c>
      <c r="C340" s="17">
        <v>53830</v>
      </c>
    </row>
    <row r="341" spans="1:3">
      <c r="A341" s="18">
        <v>340</v>
      </c>
      <c r="B341" s="16" t="s">
        <v>346</v>
      </c>
      <c r="C341" s="17">
        <v>49770</v>
      </c>
    </row>
    <row r="342" spans="1:3">
      <c r="A342" s="18">
        <v>341</v>
      </c>
      <c r="B342" s="16" t="s">
        <v>347</v>
      </c>
      <c r="C342" s="17">
        <v>46830</v>
      </c>
    </row>
    <row r="343" spans="1:3">
      <c r="A343" s="18">
        <v>342</v>
      </c>
      <c r="B343" s="16" t="s">
        <v>348</v>
      </c>
      <c r="C343" s="17">
        <v>54460</v>
      </c>
    </row>
    <row r="344" spans="1:3">
      <c r="A344" s="18">
        <v>343</v>
      </c>
      <c r="B344" s="16" t="s">
        <v>349</v>
      </c>
      <c r="C344" s="17">
        <v>51520</v>
      </c>
    </row>
    <row r="345" spans="1:3">
      <c r="A345" s="18">
        <v>344</v>
      </c>
      <c r="B345" s="16" t="s">
        <v>350</v>
      </c>
      <c r="C345" s="17">
        <v>60759.999999999993</v>
      </c>
    </row>
    <row r="346" spans="1:3">
      <c r="A346" s="18">
        <v>345</v>
      </c>
      <c r="B346" s="16" t="s">
        <v>351</v>
      </c>
      <c r="C346" s="17">
        <v>54460</v>
      </c>
    </row>
    <row r="347" spans="1:3">
      <c r="A347" s="18">
        <v>346</v>
      </c>
      <c r="B347" s="16" t="s">
        <v>352</v>
      </c>
      <c r="C347" s="17">
        <v>52710</v>
      </c>
    </row>
    <row r="348" spans="1:3">
      <c r="A348" s="18">
        <v>347</v>
      </c>
      <c r="B348" s="16" t="s">
        <v>353</v>
      </c>
      <c r="C348" s="17">
        <v>46830</v>
      </c>
    </row>
    <row r="349" spans="1:3">
      <c r="A349" s="18">
        <v>348</v>
      </c>
      <c r="B349" s="16" t="s">
        <v>354</v>
      </c>
      <c r="C349" s="17">
        <v>43400</v>
      </c>
    </row>
    <row r="350" spans="1:3">
      <c r="A350" s="18">
        <v>349</v>
      </c>
      <c r="B350" s="16" t="s">
        <v>355</v>
      </c>
      <c r="C350" s="17">
        <v>56490</v>
      </c>
    </row>
    <row r="351" spans="1:3">
      <c r="A351" s="18">
        <v>350</v>
      </c>
      <c r="B351" s="16" t="s">
        <v>356</v>
      </c>
      <c r="C351" s="17">
        <v>53830</v>
      </c>
    </row>
    <row r="352" spans="1:3">
      <c r="A352" s="18">
        <v>351</v>
      </c>
      <c r="B352" s="16" t="s">
        <v>357</v>
      </c>
      <c r="C352" s="17">
        <v>56490</v>
      </c>
    </row>
    <row r="353" spans="1:3">
      <c r="A353" s="18">
        <v>352</v>
      </c>
      <c r="B353" s="16" t="s">
        <v>358</v>
      </c>
      <c r="C353" s="17">
        <v>56490</v>
      </c>
    </row>
    <row r="354" spans="1:3">
      <c r="A354" s="18">
        <v>353</v>
      </c>
      <c r="B354" s="16" t="s">
        <v>359</v>
      </c>
      <c r="C354" s="17">
        <v>56490</v>
      </c>
    </row>
    <row r="355" spans="1:3">
      <c r="A355" s="18">
        <v>354</v>
      </c>
      <c r="B355" s="16" t="s">
        <v>360</v>
      </c>
      <c r="C355" s="17">
        <v>64749.999999999993</v>
      </c>
    </row>
    <row r="356" spans="1:3">
      <c r="A356" s="18">
        <v>355</v>
      </c>
      <c r="B356" s="16" t="s">
        <v>361</v>
      </c>
      <c r="C356" s="17">
        <v>50050</v>
      </c>
    </row>
    <row r="357" spans="1:3">
      <c r="A357" s="18">
        <v>356</v>
      </c>
      <c r="B357" s="16" t="s">
        <v>362</v>
      </c>
      <c r="C357" s="17">
        <v>53830</v>
      </c>
    </row>
    <row r="358" spans="1:3">
      <c r="A358" s="18">
        <v>357</v>
      </c>
      <c r="B358" s="16" t="s">
        <v>363</v>
      </c>
      <c r="C358" s="17">
        <v>48580</v>
      </c>
    </row>
    <row r="359" spans="1:3">
      <c r="A359" s="18">
        <v>358</v>
      </c>
      <c r="B359" s="16" t="s">
        <v>364</v>
      </c>
      <c r="C359" s="17">
        <v>57399.999999999993</v>
      </c>
    </row>
    <row r="360" spans="1:3">
      <c r="A360" s="18">
        <v>359</v>
      </c>
      <c r="B360" s="16" t="s">
        <v>365</v>
      </c>
      <c r="C360" s="17">
        <v>43890</v>
      </c>
    </row>
    <row r="361" spans="1:3">
      <c r="A361" s="18">
        <v>360</v>
      </c>
      <c r="B361" s="16" t="s">
        <v>366</v>
      </c>
      <c r="C361" s="17">
        <v>62649.999999999993</v>
      </c>
    </row>
    <row r="362" spans="1:3">
      <c r="A362" s="18">
        <v>361</v>
      </c>
      <c r="B362" s="16" t="s">
        <v>367</v>
      </c>
      <c r="C362" s="17">
        <v>41230</v>
      </c>
    </row>
  </sheetData>
  <conditionalFormatting sqref="B1:B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9"/>
  <sheetViews>
    <sheetView tabSelected="1" workbookViewId="0">
      <selection activeCell="T9" sqref="T9"/>
    </sheetView>
  </sheetViews>
  <sheetFormatPr defaultRowHeight="9.1999999999999993" customHeight="1"/>
  <cols>
    <col min="1" max="1" width="3.5703125" style="25" bestFit="1" customWidth="1"/>
    <col min="2" max="2" width="8" style="28" bestFit="1" customWidth="1"/>
    <col min="3" max="3" width="7.42578125" style="12" bestFit="1" customWidth="1"/>
    <col min="4" max="4" width="1.5703125" style="1" customWidth="1"/>
    <col min="5" max="5" width="3.5703125" style="25" bestFit="1" customWidth="1"/>
    <col min="6" max="6" width="8" style="28" bestFit="1" customWidth="1"/>
    <col min="7" max="7" width="7.42578125" style="12" bestFit="1" customWidth="1"/>
    <col min="8" max="8" width="1.7109375" style="1" customWidth="1"/>
    <col min="9" max="9" width="3.5703125" style="25" bestFit="1" customWidth="1"/>
    <col min="10" max="10" width="7.85546875" style="28" bestFit="1" customWidth="1"/>
    <col min="11" max="11" width="7.42578125" style="12" bestFit="1" customWidth="1"/>
    <col min="12" max="12" width="1.140625" style="1" customWidth="1"/>
    <col min="13" max="13" width="3.5703125" style="25" bestFit="1" customWidth="1"/>
    <col min="14" max="14" width="7.85546875" style="28" bestFit="1" customWidth="1"/>
    <col min="15" max="15" width="7.42578125" style="12" bestFit="1" customWidth="1"/>
    <col min="16" max="16" width="1.5703125" style="1" customWidth="1"/>
    <col min="17" max="17" width="7" style="1" bestFit="1" customWidth="1"/>
    <col min="18" max="18" width="6.140625" style="5" bestFit="1" customWidth="1"/>
    <col min="19" max="20" width="9.140625" style="1"/>
    <col min="21" max="21" width="9.140625" style="7"/>
    <col min="22" max="16384" width="9.140625" style="1"/>
  </cols>
  <sheetData>
    <row r="1" spans="1:18" ht="13.5" customHeight="1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3"/>
      <c r="R1" s="13"/>
    </row>
    <row r="2" spans="1:18" ht="9.1999999999999993" customHeight="1">
      <c r="A2" s="20" t="s">
        <v>0</v>
      </c>
      <c r="B2" s="20" t="s">
        <v>1</v>
      </c>
      <c r="C2" s="2" t="s">
        <v>2</v>
      </c>
      <c r="D2" s="3"/>
      <c r="E2" s="20" t="s">
        <v>0</v>
      </c>
      <c r="F2" s="20" t="s">
        <v>1</v>
      </c>
      <c r="G2" s="2" t="s">
        <v>2</v>
      </c>
      <c r="H2" s="3"/>
      <c r="I2" s="20" t="s">
        <v>0</v>
      </c>
      <c r="J2" s="20" t="s">
        <v>1</v>
      </c>
      <c r="K2" s="2" t="s">
        <v>2</v>
      </c>
      <c r="L2" s="3"/>
      <c r="M2" s="20" t="s">
        <v>0</v>
      </c>
      <c r="N2" s="20" t="s">
        <v>1</v>
      </c>
      <c r="O2" s="2" t="s">
        <v>2</v>
      </c>
      <c r="P2" s="4"/>
    </row>
    <row r="3" spans="1:18" ht="9.1999999999999993" customHeight="1">
      <c r="A3" s="21">
        <f>Sheet1!A2</f>
        <v>1</v>
      </c>
      <c r="B3" s="26" t="str">
        <f>Sheet1!B2</f>
        <v>RFI 4406</v>
      </c>
      <c r="C3" s="6">
        <f>Sheet1!C2</f>
        <v>90930</v>
      </c>
      <c r="E3" s="21">
        <f>Sheet1!A102</f>
        <v>101</v>
      </c>
      <c r="F3" s="26" t="str">
        <f>Sheet1!B102</f>
        <v>RTMI 1051</v>
      </c>
      <c r="G3" s="6">
        <f>Sheet1!C102</f>
        <v>85050</v>
      </c>
      <c r="I3" s="21">
        <f>Sheet1!A202</f>
        <v>201</v>
      </c>
      <c r="J3" s="26" t="str">
        <f>Sheet1!B202</f>
        <v>RIW 5062</v>
      </c>
      <c r="K3" s="6">
        <f>Sheet1!C202</f>
        <v>57399.999999999993</v>
      </c>
      <c r="M3" s="21">
        <f>Sheet1!A302</f>
        <v>301</v>
      </c>
      <c r="N3" s="26" t="str">
        <f>Sheet1!B302</f>
        <v>ROP 7090</v>
      </c>
      <c r="O3" s="6">
        <f>Sheet1!C302</f>
        <v>58239.999999999993</v>
      </c>
    </row>
    <row r="4" spans="1:18" ht="9.1999999999999993" customHeight="1">
      <c r="A4" s="21">
        <f>Sheet1!A3</f>
        <v>2</v>
      </c>
      <c r="B4" s="26" t="str">
        <f>Sheet1!B3</f>
        <v>RFI 4405</v>
      </c>
      <c r="C4" s="6">
        <f>Sheet1!C3</f>
        <v>72100</v>
      </c>
      <c r="E4" s="21">
        <f>Sheet1!A103</f>
        <v>102</v>
      </c>
      <c r="F4" s="26" t="str">
        <f>Sheet1!B103</f>
        <v>RTMI 1055</v>
      </c>
      <c r="G4" s="6">
        <f>Sheet1!C103</f>
        <v>95620</v>
      </c>
      <c r="I4" s="21">
        <f>Sheet1!A203</f>
        <v>202</v>
      </c>
      <c r="J4" s="26" t="str">
        <f>Sheet1!B203</f>
        <v>RIW 5028</v>
      </c>
      <c r="K4" s="6">
        <f>Sheet1!C203</f>
        <v>55650</v>
      </c>
      <c r="M4" s="21">
        <f>Sheet1!A303</f>
        <v>302</v>
      </c>
      <c r="N4" s="26" t="str">
        <f>Sheet1!B303</f>
        <v>RYO 7086</v>
      </c>
      <c r="O4" s="6">
        <f>Sheet1!C303</f>
        <v>53830</v>
      </c>
    </row>
    <row r="5" spans="1:18" ht="9.1999999999999993" customHeight="1">
      <c r="A5" s="21">
        <f>Sheet1!A4</f>
        <v>3</v>
      </c>
      <c r="B5" s="26" t="str">
        <f>Sheet1!B4</f>
        <v>RGB 4982</v>
      </c>
      <c r="C5" s="6">
        <f>Sheet1!C4</f>
        <v>59709.999999999993</v>
      </c>
      <c r="E5" s="21">
        <f>Sheet1!A104</f>
        <v>103</v>
      </c>
      <c r="F5" s="26" t="str">
        <f>Sheet1!B104</f>
        <v>RTMI 1056</v>
      </c>
      <c r="G5" s="6">
        <f>Sheet1!C104</f>
        <v>96810</v>
      </c>
      <c r="I5" s="21">
        <f>Sheet1!A204</f>
        <v>203</v>
      </c>
      <c r="J5" s="26" t="str">
        <f>Sheet1!B204</f>
        <v>RBH 5088</v>
      </c>
      <c r="K5" s="6">
        <f>Sheet1!C204</f>
        <v>60759.999999999993</v>
      </c>
      <c r="M5" s="21">
        <f>Sheet1!A304</f>
        <v>303</v>
      </c>
      <c r="N5" s="26" t="str">
        <f>Sheet1!B304</f>
        <v>RYO 7091</v>
      </c>
      <c r="O5" s="6">
        <f>Sheet1!C304</f>
        <v>53830</v>
      </c>
    </row>
    <row r="6" spans="1:18" ht="9.1999999999999993" customHeight="1">
      <c r="A6" s="21">
        <f>Sheet1!A5</f>
        <v>4</v>
      </c>
      <c r="B6" s="26" t="str">
        <f>Sheet1!B5</f>
        <v>RFI 4014</v>
      </c>
      <c r="C6" s="6">
        <f>Sheet1!C5</f>
        <v>60759.999999999993</v>
      </c>
      <c r="E6" s="21">
        <f>Sheet1!A105</f>
        <v>104</v>
      </c>
      <c r="F6" s="26" t="str">
        <f>Sheet1!B105</f>
        <v>RTMI 1021</v>
      </c>
      <c r="G6" s="6">
        <f>Sheet1!C105</f>
        <v>96810</v>
      </c>
      <c r="I6" s="21">
        <f>Sheet1!A205</f>
        <v>204</v>
      </c>
      <c r="J6" s="26" t="str">
        <f>Sheet1!B205</f>
        <v>RBH 5456</v>
      </c>
      <c r="K6" s="6">
        <f>Sheet1!C205</f>
        <v>61529.999999999993</v>
      </c>
      <c r="M6" s="21">
        <f>Sheet1!A305</f>
        <v>304</v>
      </c>
      <c r="N6" s="26" t="str">
        <f>Sheet1!B305</f>
        <v>RYO 7088</v>
      </c>
      <c r="O6" s="6">
        <f>Sheet1!C305</f>
        <v>53830</v>
      </c>
    </row>
    <row r="7" spans="1:18" ht="9.1999999999999993" customHeight="1">
      <c r="A7" s="21">
        <f>Sheet1!A6</f>
        <v>5</v>
      </c>
      <c r="B7" s="26" t="str">
        <f>Sheet1!B6</f>
        <v>RFI 4517</v>
      </c>
      <c r="C7" s="6">
        <f>Sheet1!C6</f>
        <v>60759.999999999993</v>
      </c>
      <c r="E7" s="21">
        <f>Sheet1!A106</f>
        <v>105</v>
      </c>
      <c r="F7" s="26" t="str">
        <f>Sheet1!B106</f>
        <v>RTMI 1054</v>
      </c>
      <c r="G7" s="6">
        <f>Sheet1!C106</f>
        <v>98560</v>
      </c>
      <c r="I7" s="21">
        <f>Sheet1!A206</f>
        <v>205</v>
      </c>
      <c r="J7" s="26" t="str">
        <f>Sheet1!B206</f>
        <v>RDP 5082</v>
      </c>
      <c r="K7" s="6">
        <f>Sheet1!C206</f>
        <v>67410</v>
      </c>
      <c r="M7" s="21">
        <f>Sheet1!A306</f>
        <v>305</v>
      </c>
      <c r="N7" s="26" t="str">
        <f>Sheet1!B306</f>
        <v>RYO 7082</v>
      </c>
      <c r="O7" s="6">
        <f>Sheet1!C306</f>
        <v>53830</v>
      </c>
    </row>
    <row r="8" spans="1:18" ht="9.1999999999999993" customHeight="1">
      <c r="A8" s="21">
        <f>Sheet1!A7</f>
        <v>6</v>
      </c>
      <c r="B8" s="26" t="str">
        <f>Sheet1!B7</f>
        <v>RFI 4009</v>
      </c>
      <c r="C8" s="6">
        <f>Sheet1!C7</f>
        <v>60759.999999999993</v>
      </c>
      <c r="E8" s="21">
        <f>Sheet1!A107</f>
        <v>106</v>
      </c>
      <c r="F8" s="26" t="str">
        <f>Sheet1!B107</f>
        <v>RAJ 2024</v>
      </c>
      <c r="G8" s="6">
        <f>Sheet1!C107</f>
        <v>114450</v>
      </c>
      <c r="I8" s="21">
        <f>Sheet1!A207</f>
        <v>206</v>
      </c>
      <c r="J8" s="26" t="str">
        <f>Sheet1!B207</f>
        <v>RBH 5019</v>
      </c>
      <c r="K8" s="6">
        <f>Sheet1!C207</f>
        <v>61529.999999999993</v>
      </c>
      <c r="M8" s="21">
        <f>Sheet1!A307</f>
        <v>306</v>
      </c>
      <c r="N8" s="26" t="str">
        <f>Sheet1!B307</f>
        <v>RST 7996</v>
      </c>
      <c r="O8" s="6">
        <f>Sheet1!C307</f>
        <v>58589.999999999993</v>
      </c>
    </row>
    <row r="9" spans="1:18" ht="9.1999999999999993" customHeight="1">
      <c r="A9" s="21">
        <f>Sheet1!A8</f>
        <v>7</v>
      </c>
      <c r="B9" s="26" t="str">
        <f>Sheet1!B8</f>
        <v>RFI 4516</v>
      </c>
      <c r="C9" s="6">
        <f>Sheet1!C8</f>
        <v>60759.999999999993</v>
      </c>
      <c r="E9" s="21">
        <f>Sheet1!A108</f>
        <v>107</v>
      </c>
      <c r="F9" s="26" t="str">
        <f>Sheet1!B108</f>
        <v>RAJ 2030</v>
      </c>
      <c r="G9" s="6">
        <f>Sheet1!C108</f>
        <v>151480</v>
      </c>
      <c r="I9" s="21">
        <f>Sheet1!A208</f>
        <v>207</v>
      </c>
      <c r="J9" s="26" t="str">
        <f>Sheet1!B208</f>
        <v>RBH 5012</v>
      </c>
      <c r="K9" s="6">
        <f>Sheet1!C208</f>
        <v>61529.999999999993</v>
      </c>
      <c r="M9" s="21">
        <f>Sheet1!A308</f>
        <v>307</v>
      </c>
      <c r="N9" s="26" t="str">
        <f>Sheet1!B308</f>
        <v>ROP 7891</v>
      </c>
      <c r="O9" s="6">
        <f>Sheet1!C308</f>
        <v>58239.999999999993</v>
      </c>
    </row>
    <row r="10" spans="1:18" ht="9.1999999999999993" customHeight="1">
      <c r="A10" s="21">
        <f>Sheet1!A9</f>
        <v>8</v>
      </c>
      <c r="B10" s="26" t="str">
        <f>Sheet1!B9</f>
        <v>RFI 4015</v>
      </c>
      <c r="C10" s="6">
        <f>Sheet1!C9</f>
        <v>60759.999999999993</v>
      </c>
      <c r="E10" s="21">
        <f>Sheet1!A109</f>
        <v>108</v>
      </c>
      <c r="F10" s="26" t="str">
        <f>Sheet1!B109</f>
        <v>RAJ 2019</v>
      </c>
      <c r="G10" s="6">
        <f>Sheet1!C109</f>
        <v>151480</v>
      </c>
      <c r="I10" s="21">
        <f>Sheet1!A209</f>
        <v>208</v>
      </c>
      <c r="J10" s="26" t="str">
        <f>Sheet1!B209</f>
        <v>RBH 5087</v>
      </c>
      <c r="K10" s="6">
        <f>Sheet1!C209</f>
        <v>59709.999999999993</v>
      </c>
      <c r="M10" s="21">
        <f>Sheet1!A309</f>
        <v>308</v>
      </c>
      <c r="N10" s="26" t="str">
        <f>Sheet1!B309</f>
        <v>RGN 7188</v>
      </c>
      <c r="O10" s="6">
        <f>Sheet1!C309</f>
        <v>60759.999999999993</v>
      </c>
    </row>
    <row r="11" spans="1:18" ht="9.1999999999999993" customHeight="1">
      <c r="A11" s="21">
        <f>Sheet1!A10</f>
        <v>9</v>
      </c>
      <c r="B11" s="26" t="str">
        <f>Sheet1!B10</f>
        <v>RGB 4983</v>
      </c>
      <c r="C11" s="6">
        <f>Sheet1!C10</f>
        <v>59709.999999999993</v>
      </c>
      <c r="E11" s="21">
        <f>Sheet1!A110</f>
        <v>109</v>
      </c>
      <c r="F11" s="26" t="str">
        <f>Sheet1!B110</f>
        <v>RAJ 2022</v>
      </c>
      <c r="G11" s="6">
        <f>Sheet1!C110</f>
        <v>123269.99999999999</v>
      </c>
      <c r="I11" s="21">
        <f>Sheet1!A210</f>
        <v>209</v>
      </c>
      <c r="J11" s="26" t="str">
        <f>Sheet1!B210</f>
        <v>ROP 5066</v>
      </c>
      <c r="K11" s="6">
        <f>Sheet1!C210</f>
        <v>67060</v>
      </c>
      <c r="M11" s="21">
        <f>Sheet1!A310</f>
        <v>309</v>
      </c>
      <c r="N11" s="26" t="str">
        <f>Sheet1!B310</f>
        <v>RYN 7243</v>
      </c>
      <c r="O11" s="6">
        <f>Sheet1!C310</f>
        <v>57399.999999999993</v>
      </c>
    </row>
    <row r="12" spans="1:18" ht="9.1999999999999993" customHeight="1">
      <c r="A12" s="21">
        <f>Sheet1!A11</f>
        <v>10</v>
      </c>
      <c r="B12" s="26" t="str">
        <f>Sheet1!B11</f>
        <v>RFI 4008</v>
      </c>
      <c r="C12" s="6">
        <f>Sheet1!C11</f>
        <v>58589.999999999993</v>
      </c>
      <c r="E12" s="21">
        <f>Sheet1!A111</f>
        <v>110</v>
      </c>
      <c r="F12" s="26" t="str">
        <f>Sheet1!B111</f>
        <v>RAJ 2016</v>
      </c>
      <c r="G12" s="6">
        <f>Sheet1!C111</f>
        <v>146790</v>
      </c>
      <c r="I12" s="21">
        <f>Sheet1!A211</f>
        <v>210</v>
      </c>
      <c r="J12" s="26" t="str">
        <f>Sheet1!B211</f>
        <v>ROH 5218</v>
      </c>
      <c r="K12" s="6">
        <f>Sheet1!C211</f>
        <v>64469.999999999993</v>
      </c>
      <c r="M12" s="21">
        <f>Sheet1!A311</f>
        <v>310</v>
      </c>
      <c r="N12" s="26" t="str">
        <f>Sheet1!B311</f>
        <v>RID 7636</v>
      </c>
      <c r="O12" s="6">
        <f>Sheet1!C311</f>
        <v>54460</v>
      </c>
    </row>
    <row r="13" spans="1:18" ht="9.1999999999999993" customHeight="1">
      <c r="A13" s="21">
        <f>Sheet1!A12</f>
        <v>11</v>
      </c>
      <c r="B13" s="26" t="str">
        <f>Sheet1!B12</f>
        <v>RFI 4011</v>
      </c>
      <c r="C13" s="6">
        <f>Sheet1!C12</f>
        <v>60759.999999999993</v>
      </c>
      <c r="E13" s="21">
        <f>Sheet1!A112</f>
        <v>111</v>
      </c>
      <c r="F13" s="26" t="str">
        <f>Sheet1!B112</f>
        <v>RAJ 2021</v>
      </c>
      <c r="G13" s="6">
        <f>Sheet1!C112</f>
        <v>123269.99999999999</v>
      </c>
      <c r="I13" s="21">
        <f>Sheet1!A212</f>
        <v>211</v>
      </c>
      <c r="J13" s="26" t="str">
        <f>Sheet1!B212</f>
        <v>ROP 5065</v>
      </c>
      <c r="K13" s="6">
        <f>Sheet1!C212</f>
        <v>71190</v>
      </c>
      <c r="M13" s="21">
        <f>Sheet1!A312</f>
        <v>311</v>
      </c>
      <c r="N13" s="26" t="str">
        <f>Sheet1!B312</f>
        <v>RTS 7183</v>
      </c>
      <c r="O13" s="6">
        <f>Sheet1!C312</f>
        <v>58239.999999999993</v>
      </c>
    </row>
    <row r="14" spans="1:18" ht="9.1999999999999993" customHeight="1">
      <c r="A14" s="21">
        <f>Sheet1!A13</f>
        <v>12</v>
      </c>
      <c r="B14" s="26" t="str">
        <f>Sheet1!B13</f>
        <v>RGB 4984</v>
      </c>
      <c r="C14" s="6">
        <f>Sheet1!C13</f>
        <v>59709.999999999993</v>
      </c>
      <c r="E14" s="21">
        <f>Sheet1!A113</f>
        <v>112</v>
      </c>
      <c r="F14" s="26" t="str">
        <f>Sheet1!B113</f>
        <v>RMS 3077</v>
      </c>
      <c r="G14" s="6">
        <f>Sheet1!C113</f>
        <v>155610</v>
      </c>
      <c r="I14" s="21">
        <f>Sheet1!A213</f>
        <v>212</v>
      </c>
      <c r="J14" s="26" t="str">
        <f>Sheet1!B213</f>
        <v>RGN 5095</v>
      </c>
      <c r="K14" s="6">
        <f>Sheet1!C213</f>
        <v>82390</v>
      </c>
      <c r="M14" s="21">
        <f>Sheet1!A313</f>
        <v>312</v>
      </c>
      <c r="N14" s="26" t="str">
        <f>Sheet1!B313</f>
        <v>RIR 7185</v>
      </c>
      <c r="O14" s="6">
        <f>Sheet1!C313</f>
        <v>54460</v>
      </c>
    </row>
    <row r="15" spans="1:18" ht="9.1999999999999993" customHeight="1">
      <c r="A15" s="21">
        <f>Sheet1!A14</f>
        <v>13</v>
      </c>
      <c r="B15" s="26" t="str">
        <f>Sheet1!B14</f>
        <v>RFI 4020</v>
      </c>
      <c r="C15" s="6">
        <f>Sheet1!C14</f>
        <v>60759.999999999993</v>
      </c>
      <c r="E15" s="21">
        <f>Sheet1!A114</f>
        <v>113</v>
      </c>
      <c r="F15" s="26" t="str">
        <f>Sheet1!B114</f>
        <v>RAF 3054</v>
      </c>
      <c r="G15" s="6">
        <f>Sheet1!C114</f>
        <v>72100</v>
      </c>
      <c r="I15" s="21">
        <f>Sheet1!A214</f>
        <v>213</v>
      </c>
      <c r="J15" s="26" t="str">
        <f>Sheet1!B214</f>
        <v>RBH 5011</v>
      </c>
      <c r="K15" s="6">
        <f>Sheet1!C214</f>
        <v>71190</v>
      </c>
      <c r="M15" s="21">
        <f>Sheet1!A314</f>
        <v>313</v>
      </c>
      <c r="N15" s="26" t="str">
        <f>Sheet1!B314</f>
        <v>RYN 7145</v>
      </c>
      <c r="O15" s="6">
        <f>Sheet1!C314</f>
        <v>52710</v>
      </c>
    </row>
    <row r="16" spans="1:18" ht="9.1999999999999993" customHeight="1">
      <c r="A16" s="21">
        <f>Sheet1!A15</f>
        <v>14</v>
      </c>
      <c r="B16" s="26" t="str">
        <f>Sheet1!B15</f>
        <v>RFI 4019</v>
      </c>
      <c r="C16" s="6">
        <f>Sheet1!C15</f>
        <v>60759.999999999993</v>
      </c>
      <c r="E16" s="21">
        <f>Sheet1!A115</f>
        <v>114</v>
      </c>
      <c r="F16" s="26" t="str">
        <f>Sheet1!B115</f>
        <v>RSG 3090</v>
      </c>
      <c r="G16" s="6">
        <f>Sheet1!C115</f>
        <v>60339.999999999993</v>
      </c>
      <c r="I16" s="21">
        <f>Sheet1!A215</f>
        <v>214</v>
      </c>
      <c r="J16" s="26" t="str">
        <f>Sheet1!B215</f>
        <v>RGN 5217</v>
      </c>
      <c r="K16" s="6">
        <f>Sheet1!C215</f>
        <v>78120</v>
      </c>
      <c r="M16" s="21">
        <f>Sheet1!A315</f>
        <v>314</v>
      </c>
      <c r="N16" s="26" t="str">
        <f>Sheet1!B315</f>
        <v>ROP 7123</v>
      </c>
      <c r="O16" s="6">
        <f>Sheet1!C315</f>
        <v>53830</v>
      </c>
    </row>
    <row r="17" spans="1:15" ht="9.1999999999999993" customHeight="1">
      <c r="A17" s="21">
        <f>Sheet1!A16</f>
        <v>15</v>
      </c>
      <c r="B17" s="26" t="str">
        <f>Sheet1!B16</f>
        <v>RGB 4590</v>
      </c>
      <c r="C17" s="6">
        <f>Sheet1!C16</f>
        <v>46830</v>
      </c>
      <c r="E17" s="21">
        <f>Sheet1!A116</f>
        <v>115</v>
      </c>
      <c r="F17" s="26" t="str">
        <f>Sheet1!B116</f>
        <v>RCI 3065</v>
      </c>
      <c r="G17" s="6">
        <f>Sheet1!C116</f>
        <v>57399.999999999993</v>
      </c>
      <c r="I17" s="21">
        <f>Sheet1!A216</f>
        <v>215</v>
      </c>
      <c r="J17" s="26" t="str">
        <f>Sheet1!B216</f>
        <v>RGN 5218</v>
      </c>
      <c r="K17" s="6">
        <f>Sheet1!C216</f>
        <v>78120</v>
      </c>
      <c r="M17" s="21">
        <f>Sheet1!A316</f>
        <v>315</v>
      </c>
      <c r="N17" s="26" t="str">
        <f>Sheet1!B316</f>
        <v>RRF 7797</v>
      </c>
      <c r="O17" s="6">
        <f>Sheet1!C316</f>
        <v>49770</v>
      </c>
    </row>
    <row r="18" spans="1:15" ht="9.1999999999999993" customHeight="1">
      <c r="A18" s="21">
        <f>Sheet1!A17</f>
        <v>16</v>
      </c>
      <c r="B18" s="26" t="str">
        <f>Sheet1!B17</f>
        <v>RGB 4589</v>
      </c>
      <c r="C18" s="6">
        <f>Sheet1!C17</f>
        <v>46830</v>
      </c>
      <c r="E18" s="21">
        <f>Sheet1!A117</f>
        <v>116</v>
      </c>
      <c r="F18" s="26" t="str">
        <f>Sheet1!B117</f>
        <v>RDM 3060</v>
      </c>
      <c r="G18" s="6">
        <f>Sheet1!C117</f>
        <v>61529.999999999993</v>
      </c>
      <c r="I18" s="21">
        <f>Sheet1!A217</f>
        <v>216</v>
      </c>
      <c r="J18" s="26" t="str">
        <f>Sheet1!B217</f>
        <v>ROH 5217</v>
      </c>
      <c r="K18" s="6">
        <f>Sheet1!C217</f>
        <v>65029.999999999993</v>
      </c>
      <c r="M18" s="21">
        <f>Sheet1!A317</f>
        <v>316</v>
      </c>
      <c r="N18" s="26" t="str">
        <f>Sheet1!B317</f>
        <v>RAO 7634</v>
      </c>
      <c r="O18" s="6">
        <f>Sheet1!C317</f>
        <v>55930</v>
      </c>
    </row>
    <row r="19" spans="1:15" ht="9.1999999999999993" customHeight="1">
      <c r="A19" s="21">
        <f>Sheet1!A18</f>
        <v>17</v>
      </c>
      <c r="B19" s="26" t="str">
        <f>Sheet1!B18</f>
        <v>RHH 4655</v>
      </c>
      <c r="C19" s="6">
        <f>Sheet1!C18</f>
        <v>36470</v>
      </c>
      <c r="E19" s="21">
        <f>Sheet1!A118</f>
        <v>117</v>
      </c>
      <c r="F19" s="26" t="str">
        <f>Sheet1!B118</f>
        <v>RMS 3075</v>
      </c>
      <c r="G19" s="6">
        <f>Sheet1!C118</f>
        <v>55930</v>
      </c>
      <c r="I19" s="21">
        <f>Sheet1!A218</f>
        <v>217</v>
      </c>
      <c r="J19" s="26" t="str">
        <f>Sheet1!B218</f>
        <v>ROH 5211</v>
      </c>
      <c r="K19" s="6">
        <f>Sheet1!C218</f>
        <v>65029.999999999993</v>
      </c>
      <c r="M19" s="21">
        <f>Sheet1!A318</f>
        <v>317</v>
      </c>
      <c r="N19" s="26" t="str">
        <f>Sheet1!B318</f>
        <v>RIR 7184</v>
      </c>
      <c r="O19" s="6">
        <f>Sheet1!C318</f>
        <v>54460</v>
      </c>
    </row>
    <row r="20" spans="1:15" ht="9.1999999999999993" customHeight="1">
      <c r="A20" s="21">
        <f>Sheet1!A19</f>
        <v>18</v>
      </c>
      <c r="B20" s="26" t="str">
        <f>Sheet1!B19</f>
        <v>RHH 4662</v>
      </c>
      <c r="C20" s="6">
        <f>Sheet1!C19</f>
        <v>36470</v>
      </c>
      <c r="E20" s="21">
        <f>Sheet1!A119</f>
        <v>118</v>
      </c>
      <c r="F20" s="26" t="str">
        <f>Sheet1!B119</f>
        <v>RDM 3058</v>
      </c>
      <c r="G20" s="6">
        <f>Sheet1!C119</f>
        <v>61529.999999999993</v>
      </c>
      <c r="I20" s="21">
        <f>Sheet1!A219</f>
        <v>218</v>
      </c>
      <c r="J20" s="26" t="str">
        <f>Sheet1!B219</f>
        <v>ROH 5219</v>
      </c>
      <c r="K20" s="6">
        <f>Sheet1!C219</f>
        <v>64469.999999999993</v>
      </c>
      <c r="M20" s="21">
        <f>Sheet1!A319</f>
        <v>318</v>
      </c>
      <c r="N20" s="26" t="str">
        <f>Sheet1!B319</f>
        <v>RIS 7912</v>
      </c>
      <c r="O20" s="6">
        <f>Sheet1!C319</f>
        <v>57399.999999999993</v>
      </c>
    </row>
    <row r="21" spans="1:15" ht="9.1999999999999993" customHeight="1">
      <c r="A21" s="21">
        <f>Sheet1!A20</f>
        <v>19</v>
      </c>
      <c r="B21" s="26" t="str">
        <f>Sheet1!B20</f>
        <v>RHH 4660</v>
      </c>
      <c r="C21" s="6">
        <f>Sheet1!C20</f>
        <v>36470</v>
      </c>
      <c r="E21" s="21">
        <f>Sheet1!A120</f>
        <v>119</v>
      </c>
      <c r="F21" s="26" t="str">
        <f>Sheet1!B120</f>
        <v>RSB 3123</v>
      </c>
      <c r="G21" s="6">
        <f>Sheet1!C120</f>
        <v>59709.999999999993</v>
      </c>
      <c r="I21" s="21">
        <f>Sheet1!A220</f>
        <v>219</v>
      </c>
      <c r="J21" s="26" t="str">
        <f>Sheet1!B220</f>
        <v>RIR 5061</v>
      </c>
      <c r="K21" s="6">
        <f>Sheet1!C220</f>
        <v>73290</v>
      </c>
      <c r="M21" s="21">
        <f>Sheet1!A320</f>
        <v>319</v>
      </c>
      <c r="N21" s="26" t="str">
        <f>Sheet1!B320</f>
        <v>RNH 7117</v>
      </c>
      <c r="O21" s="6">
        <f>Sheet1!C320</f>
        <v>67410</v>
      </c>
    </row>
    <row r="22" spans="1:15" ht="9.1999999999999993" customHeight="1">
      <c r="A22" s="21">
        <f>Sheet1!A21</f>
        <v>20</v>
      </c>
      <c r="B22" s="26" t="str">
        <f>Sheet1!B21</f>
        <v>RFI 4803</v>
      </c>
      <c r="C22" s="6">
        <f>Sheet1!C21</f>
        <v>73290</v>
      </c>
      <c r="E22" s="21">
        <f>Sheet1!A121</f>
        <v>120</v>
      </c>
      <c r="F22" s="26" t="str">
        <f>Sheet1!B121</f>
        <v>RSB 3124</v>
      </c>
      <c r="G22" s="6">
        <f>Sheet1!C121</f>
        <v>59709.999999999993</v>
      </c>
      <c r="I22" s="21">
        <f>Sheet1!A221</f>
        <v>220</v>
      </c>
      <c r="J22" s="26" t="str">
        <f>Sheet1!B221</f>
        <v>RAO 5079</v>
      </c>
      <c r="K22" s="6">
        <f>Sheet1!C221</f>
        <v>55860</v>
      </c>
      <c r="M22" s="21">
        <f>Sheet1!A321</f>
        <v>320</v>
      </c>
      <c r="N22" s="26" t="str">
        <f>Sheet1!B321</f>
        <v>RIS 7113</v>
      </c>
      <c r="O22" s="6">
        <f>Sheet1!C321</f>
        <v>55650</v>
      </c>
    </row>
    <row r="23" spans="1:15" ht="9.1999999999999993" customHeight="1">
      <c r="A23" s="21">
        <f>Sheet1!A22</f>
        <v>21</v>
      </c>
      <c r="B23" s="26" t="str">
        <f>Sheet1!B22</f>
        <v>RFI 4802</v>
      </c>
      <c r="C23" s="6">
        <f>Sheet1!C22</f>
        <v>66220</v>
      </c>
      <c r="E23" s="21">
        <f>Sheet1!A122</f>
        <v>121</v>
      </c>
      <c r="F23" s="26" t="str">
        <f>Sheet1!B122</f>
        <v>RMS 3079</v>
      </c>
      <c r="G23" s="6">
        <f>Sheet1!C122</f>
        <v>55930</v>
      </c>
      <c r="I23" s="21">
        <f>Sheet1!A222</f>
        <v>221</v>
      </c>
      <c r="J23" s="26" t="str">
        <f>Sheet1!B222</f>
        <v>RAO 5124</v>
      </c>
      <c r="K23" s="6">
        <f>Sheet1!C222</f>
        <v>56770</v>
      </c>
      <c r="M23" s="21">
        <f>Sheet1!A322</f>
        <v>321</v>
      </c>
      <c r="N23" s="26" t="str">
        <f>Sheet1!B322</f>
        <v>RGN 7187</v>
      </c>
      <c r="O23" s="6">
        <f>Sheet1!C322</f>
        <v>59429.999999999993</v>
      </c>
    </row>
    <row r="24" spans="1:15" ht="9.1999999999999993" customHeight="1">
      <c r="A24" s="21">
        <f>Sheet1!A23</f>
        <v>22</v>
      </c>
      <c r="B24" s="26" t="str">
        <f>Sheet1!B23</f>
        <v>RGL 0170</v>
      </c>
      <c r="C24" s="6">
        <f>Sheet1!C23</f>
        <v>95620</v>
      </c>
      <c r="E24" s="21">
        <f>Sheet1!A123</f>
        <v>122</v>
      </c>
      <c r="F24" s="26" t="str">
        <f>Sheet1!B123</f>
        <v>RDG 3067</v>
      </c>
      <c r="G24" s="6">
        <f>Sheet1!C123</f>
        <v>45010</v>
      </c>
      <c r="I24" s="21">
        <f>Sheet1!A223</f>
        <v>222</v>
      </c>
      <c r="J24" s="26" t="str">
        <f>Sheet1!B223</f>
        <v>RIR 5097</v>
      </c>
      <c r="K24" s="6">
        <f>Sheet1!C223</f>
        <v>69160</v>
      </c>
      <c r="M24" s="21">
        <f>Sheet1!A323</f>
        <v>322</v>
      </c>
      <c r="N24" s="26" t="str">
        <f>Sheet1!B323</f>
        <v>RST 9638</v>
      </c>
      <c r="O24" s="6">
        <f>Sheet1!C323</f>
        <v>58589.999999999993</v>
      </c>
    </row>
    <row r="25" spans="1:15" ht="9.1999999999999993" customHeight="1">
      <c r="A25" s="21">
        <f>Sheet1!A24</f>
        <v>23</v>
      </c>
      <c r="B25" s="26" t="str">
        <f>Sheet1!B24</f>
        <v>RUU 0190</v>
      </c>
      <c r="C25" s="6">
        <f>Sheet1!C24</f>
        <v>104440</v>
      </c>
      <c r="E25" s="21">
        <f>Sheet1!A124</f>
        <v>123</v>
      </c>
      <c r="F25" s="26" t="str">
        <f>Sheet1!B124</f>
        <v>RDG 3066</v>
      </c>
      <c r="G25" s="6">
        <f>Sheet1!C124</f>
        <v>45010</v>
      </c>
      <c r="I25" s="21">
        <f>Sheet1!A224</f>
        <v>223</v>
      </c>
      <c r="J25" s="26" t="str">
        <f>Sheet1!B224</f>
        <v>RAO 5080</v>
      </c>
      <c r="K25" s="6">
        <f>Sheet1!C224</f>
        <v>55860</v>
      </c>
      <c r="M25" s="21">
        <f>Sheet1!A324</f>
        <v>323</v>
      </c>
      <c r="N25" s="26" t="str">
        <f>Sheet1!B324</f>
        <v>RAV 7650</v>
      </c>
      <c r="O25" s="6">
        <f>Sheet1!C324</f>
        <v>52360</v>
      </c>
    </row>
    <row r="26" spans="1:15" ht="9.1999999999999993" customHeight="1">
      <c r="A26" s="21">
        <f>Sheet1!A25</f>
        <v>24</v>
      </c>
      <c r="B26" s="26" t="str">
        <f>Sheet1!B25</f>
        <v>RUU 0185</v>
      </c>
      <c r="C26" s="6">
        <f>Sheet1!C25</f>
        <v>105630</v>
      </c>
      <c r="E26" s="21">
        <f>Sheet1!A125</f>
        <v>124</v>
      </c>
      <c r="F26" s="26" t="str">
        <f>Sheet1!B125</f>
        <v>RMS 3076</v>
      </c>
      <c r="G26" s="6">
        <f>Sheet1!C125</f>
        <v>55930</v>
      </c>
      <c r="I26" s="21">
        <f>Sheet1!A225</f>
        <v>224</v>
      </c>
      <c r="J26" s="26" t="str">
        <f>Sheet1!B225</f>
        <v>RIR 9015</v>
      </c>
      <c r="K26" s="6">
        <f>Sheet1!C225</f>
        <v>63279.999999999993</v>
      </c>
      <c r="M26" s="21">
        <f>Sheet1!A325</f>
        <v>324</v>
      </c>
      <c r="N26" s="26" t="str">
        <f>Sheet1!B325</f>
        <v>RAV 7651</v>
      </c>
      <c r="O26" s="6">
        <f>Sheet1!C325</f>
        <v>52360</v>
      </c>
    </row>
    <row r="27" spans="1:15" ht="9.1999999999999993" customHeight="1">
      <c r="A27" s="21">
        <f>Sheet1!A26</f>
        <v>25</v>
      </c>
      <c r="B27" s="26" t="str">
        <f>Sheet1!B26</f>
        <v>RUU 0184</v>
      </c>
      <c r="C27" s="6">
        <f>Sheet1!C26</f>
        <v>104440</v>
      </c>
      <c r="E27" s="21">
        <f>Sheet1!A126</f>
        <v>125</v>
      </c>
      <c r="F27" s="26" t="str">
        <f>Sheet1!B126</f>
        <v>RAF 3060</v>
      </c>
      <c r="G27" s="6">
        <f>Sheet1!C126</f>
        <v>72100</v>
      </c>
      <c r="I27" s="21">
        <f>Sheet1!A226</f>
        <v>225</v>
      </c>
      <c r="J27" s="26" t="str">
        <f>Sheet1!B226</f>
        <v>RHC 8124</v>
      </c>
      <c r="K27" s="6">
        <f>Sheet1!C226</f>
        <v>50610</v>
      </c>
      <c r="M27" s="21">
        <f>Sheet1!A326</f>
        <v>325</v>
      </c>
      <c r="N27" s="26" t="str">
        <f>Sheet1!B326</f>
        <v>RSU 9033</v>
      </c>
      <c r="O27" s="6">
        <f>Sheet1!C326</f>
        <v>54460</v>
      </c>
    </row>
    <row r="28" spans="1:15" ht="9.1999999999999993" customHeight="1">
      <c r="A28" s="21">
        <f>Sheet1!A27</f>
        <v>26</v>
      </c>
      <c r="B28" s="26" t="str">
        <f>Sheet1!B27</f>
        <v>RGL 0166</v>
      </c>
      <c r="C28" s="6">
        <f>Sheet1!C27</f>
        <v>120329.99999999999</v>
      </c>
      <c r="E28" s="21">
        <f>Sheet1!A127</f>
        <v>126</v>
      </c>
      <c r="F28" s="26" t="str">
        <f>Sheet1!B127</f>
        <v>RSG 3089</v>
      </c>
      <c r="G28" s="6">
        <f>Sheet1!C127</f>
        <v>60339.999999999993</v>
      </c>
      <c r="I28" s="21">
        <f>Sheet1!A227</f>
        <v>226</v>
      </c>
      <c r="J28" s="26" t="str">
        <f>Sheet1!B227</f>
        <v>RHC 8125</v>
      </c>
      <c r="K28" s="6">
        <f>Sheet1!C227</f>
        <v>50610</v>
      </c>
      <c r="M28" s="21">
        <f>Sheet1!A327</f>
        <v>326</v>
      </c>
      <c r="N28" s="26" t="str">
        <f>Sheet1!B327</f>
        <v>RGN 9025</v>
      </c>
      <c r="O28" s="6">
        <f>Sheet1!C327</f>
        <v>47670</v>
      </c>
    </row>
    <row r="29" spans="1:15" ht="9.1999999999999993" customHeight="1">
      <c r="A29" s="21">
        <f>Sheet1!A28</f>
        <v>27</v>
      </c>
      <c r="B29" s="26" t="str">
        <f>Sheet1!B28</f>
        <v>RGL 0167</v>
      </c>
      <c r="C29" s="6">
        <f>Sheet1!C28</f>
        <v>119139.99999999999</v>
      </c>
      <c r="E29" s="21">
        <f>Sheet1!A128</f>
        <v>127</v>
      </c>
      <c r="F29" s="26" t="str">
        <f>Sheet1!B128</f>
        <v>RDG 3070</v>
      </c>
      <c r="G29" s="6">
        <f>Sheet1!C128</f>
        <v>52710</v>
      </c>
      <c r="I29" s="21">
        <f>Sheet1!A228</f>
        <v>227</v>
      </c>
      <c r="J29" s="26" t="str">
        <f>Sheet1!B228</f>
        <v>RHC 8018</v>
      </c>
      <c r="K29" s="6">
        <f>Sheet1!C228</f>
        <v>49770</v>
      </c>
      <c r="M29" s="21">
        <f>Sheet1!A328</f>
        <v>327</v>
      </c>
      <c r="N29" s="26" t="str">
        <f>Sheet1!B328</f>
        <v>RDU 9023</v>
      </c>
      <c r="O29" s="6">
        <f>Sheet1!C328</f>
        <v>49770</v>
      </c>
    </row>
    <row r="30" spans="1:15" ht="9.1999999999999993" customHeight="1">
      <c r="A30" s="21">
        <f>Sheet1!A29</f>
        <v>28</v>
      </c>
      <c r="B30" s="26" t="str">
        <f>Sheet1!B29</f>
        <v>RUU 0188</v>
      </c>
      <c r="C30" s="6">
        <f>Sheet1!C29</f>
        <v>104440</v>
      </c>
      <c r="E30" s="21">
        <f>Sheet1!A129</f>
        <v>128</v>
      </c>
      <c r="F30" s="26" t="str">
        <f>Sheet1!B129</f>
        <v>RSB 3084</v>
      </c>
      <c r="G30" s="6">
        <f>Sheet1!C129</f>
        <v>58589.999999999993</v>
      </c>
      <c r="I30" s="21">
        <f>Sheet1!A229</f>
        <v>228</v>
      </c>
      <c r="J30" s="26" t="str">
        <f>Sheet1!B229</f>
        <v>RHC 8009</v>
      </c>
      <c r="K30" s="6">
        <f>Sheet1!C229</f>
        <v>59709.999999999993</v>
      </c>
      <c r="M30" s="21">
        <f>Sheet1!A329</f>
        <v>328</v>
      </c>
      <c r="N30" s="26" t="str">
        <f>Sheet1!B329</f>
        <v>RYU 9013</v>
      </c>
      <c r="O30" s="6">
        <f>Sheet1!C329</f>
        <v>55930</v>
      </c>
    </row>
    <row r="31" spans="1:15" ht="9.1999999999999993" customHeight="1">
      <c r="A31" s="21">
        <f>Sheet1!A30</f>
        <v>29</v>
      </c>
      <c r="B31" s="26" t="str">
        <f>Sheet1!B30</f>
        <v>RUU 0187</v>
      </c>
      <c r="C31" s="6">
        <f>Sheet1!C30</f>
        <v>104440</v>
      </c>
      <c r="E31" s="21">
        <f>Sheet1!A130</f>
        <v>129</v>
      </c>
      <c r="F31" s="26" t="str">
        <f>Sheet1!B130</f>
        <v>RDM 3057</v>
      </c>
      <c r="G31" s="6">
        <f>Sheet1!C130</f>
        <v>61529.999999999993</v>
      </c>
      <c r="I31" s="21">
        <f>Sheet1!A230</f>
        <v>229</v>
      </c>
      <c r="J31" s="26" t="str">
        <f>Sheet1!B230</f>
        <v>RHR 6099</v>
      </c>
      <c r="K31" s="6">
        <f>Sheet1!C230</f>
        <v>67690</v>
      </c>
      <c r="M31" s="21">
        <f>Sheet1!A330</f>
        <v>329</v>
      </c>
      <c r="N31" s="26" t="str">
        <f>Sheet1!B330</f>
        <v>RDB 9644</v>
      </c>
      <c r="O31" s="6">
        <f>Sheet1!C330</f>
        <v>45920</v>
      </c>
    </row>
    <row r="32" spans="1:15" ht="9.1999999999999993" customHeight="1">
      <c r="A32" s="21">
        <f>Sheet1!A31</f>
        <v>30</v>
      </c>
      <c r="B32" s="26" t="str">
        <f>Sheet1!B31</f>
        <v>RGL 0251</v>
      </c>
      <c r="C32" s="6">
        <f>Sheet1!C31</f>
        <v>120609.99999999999</v>
      </c>
      <c r="E32" s="21">
        <f>Sheet1!A131</f>
        <v>130</v>
      </c>
      <c r="F32" s="26" t="str">
        <f>Sheet1!B131</f>
        <v>RCI 3061</v>
      </c>
      <c r="G32" s="6">
        <f>Sheet1!C131</f>
        <v>57399.999999999993</v>
      </c>
      <c r="I32" s="21">
        <f>Sheet1!A231</f>
        <v>230</v>
      </c>
      <c r="J32" s="26" t="str">
        <f>Sheet1!B231</f>
        <v>RST 6090</v>
      </c>
      <c r="K32" s="6">
        <f>Sheet1!C231</f>
        <v>63279.999999999993</v>
      </c>
      <c r="M32" s="21">
        <f>Sheet1!A331</f>
        <v>330</v>
      </c>
      <c r="N32" s="26" t="str">
        <f>Sheet1!B331</f>
        <v>RDU 9065</v>
      </c>
      <c r="O32" s="6">
        <f>Sheet1!C331</f>
        <v>47670</v>
      </c>
    </row>
    <row r="33" spans="1:15" ht="9.1999999999999993" customHeight="1">
      <c r="A33" s="21">
        <f>Sheet1!A32</f>
        <v>31</v>
      </c>
      <c r="B33" s="26" t="str">
        <f>Sheet1!B32</f>
        <v>RGL 0259</v>
      </c>
      <c r="C33" s="6">
        <f>Sheet1!C32</f>
        <v>120609.99999999999</v>
      </c>
      <c r="E33" s="21">
        <f>Sheet1!A132</f>
        <v>131</v>
      </c>
      <c r="F33" s="26" t="str">
        <f>Sheet1!B132</f>
        <v>RAF 3053</v>
      </c>
      <c r="G33" s="6">
        <f>Sheet1!C132</f>
        <v>65309.999999999993</v>
      </c>
      <c r="I33" s="21">
        <f>Sheet1!A232</f>
        <v>231</v>
      </c>
      <c r="J33" s="26" t="str">
        <f>Sheet1!B232</f>
        <v>RGN 6010</v>
      </c>
      <c r="K33" s="6">
        <f>Sheet1!C232</f>
        <v>89740</v>
      </c>
      <c r="M33" s="21">
        <f>Sheet1!A332</f>
        <v>331</v>
      </c>
      <c r="N33" s="26" t="str">
        <f>Sheet1!B332</f>
        <v>RII 9646</v>
      </c>
      <c r="O33" s="6">
        <f>Sheet1!C332</f>
        <v>52710</v>
      </c>
    </row>
    <row r="34" spans="1:15" ht="9.1999999999999993" customHeight="1">
      <c r="A34" s="21">
        <f>Sheet1!A33</f>
        <v>32</v>
      </c>
      <c r="B34" s="26" t="str">
        <f>Sheet1!B33</f>
        <v>RGL 0137</v>
      </c>
      <c r="C34" s="6">
        <f>Sheet1!C33</f>
        <v>127959.99999999999</v>
      </c>
      <c r="E34" s="21">
        <f>Sheet1!A133</f>
        <v>132</v>
      </c>
      <c r="F34" s="26" t="str">
        <f>Sheet1!B133</f>
        <v>RSB 3010</v>
      </c>
      <c r="G34" s="6">
        <f>Sheet1!C133</f>
        <v>55650</v>
      </c>
      <c r="I34" s="21">
        <f>Sheet1!A233</f>
        <v>232</v>
      </c>
      <c r="J34" s="26" t="str">
        <f>Sheet1!B233</f>
        <v>RKD 6026</v>
      </c>
      <c r="K34" s="6">
        <f>Sheet1!C233</f>
        <v>61529.999999999993</v>
      </c>
      <c r="M34" s="21">
        <f>Sheet1!A333</f>
        <v>332</v>
      </c>
      <c r="N34" s="26" t="str">
        <f>Sheet1!B333</f>
        <v>RYU 9011</v>
      </c>
      <c r="O34" s="6">
        <f>Sheet1!C333</f>
        <v>55930</v>
      </c>
    </row>
    <row r="35" spans="1:15" ht="9.1999999999999993" customHeight="1">
      <c r="A35" s="21">
        <f>Sheet1!A34</f>
        <v>33</v>
      </c>
      <c r="B35" s="26" t="str">
        <f>Sheet1!B34</f>
        <v>RGL 0258</v>
      </c>
      <c r="C35" s="6">
        <f>Sheet1!C34</f>
        <v>120609.99999999999</v>
      </c>
      <c r="E35" s="21">
        <f>Sheet1!A134</f>
        <v>133</v>
      </c>
      <c r="F35" s="26" t="str">
        <f>Sheet1!B134</f>
        <v>RCI 3062</v>
      </c>
      <c r="G35" s="6">
        <f>Sheet1!C134</f>
        <v>57399.999999999993</v>
      </c>
      <c r="I35" s="21">
        <f>Sheet1!A234</f>
        <v>233</v>
      </c>
      <c r="J35" s="26" t="str">
        <f>Sheet1!B234</f>
        <v>RKD 6000</v>
      </c>
      <c r="K35" s="6">
        <f>Sheet1!C234</f>
        <v>64749.999999999993</v>
      </c>
      <c r="M35" s="21">
        <f>Sheet1!A334</f>
        <v>333</v>
      </c>
      <c r="N35" s="26" t="str">
        <f>Sheet1!B334</f>
        <v>RYU 9014</v>
      </c>
      <c r="O35" s="6">
        <f>Sheet1!C334</f>
        <v>55930</v>
      </c>
    </row>
    <row r="36" spans="1:15" ht="9.1999999999999993" customHeight="1">
      <c r="A36" s="21">
        <f>Sheet1!A35</f>
        <v>34</v>
      </c>
      <c r="B36" s="26" t="str">
        <f>Sheet1!B35</f>
        <v>RGL 0163</v>
      </c>
      <c r="C36" s="6">
        <f>Sheet1!C35</f>
        <v>111510</v>
      </c>
      <c r="E36" s="21">
        <f>Sheet1!A135</f>
        <v>134</v>
      </c>
      <c r="F36" s="26" t="str">
        <f>Sheet1!B135</f>
        <v>RMS 3050</v>
      </c>
      <c r="G36" s="6">
        <f>Sheet1!C135</f>
        <v>55930</v>
      </c>
      <c r="I36" s="21">
        <f>Sheet1!A235</f>
        <v>234</v>
      </c>
      <c r="J36" s="26" t="str">
        <f>Sheet1!B235</f>
        <v>ROK 6333</v>
      </c>
      <c r="K36" s="6">
        <f>Sheet1!C235</f>
        <v>60759.999999999993</v>
      </c>
      <c r="M36" s="21">
        <f>Sheet1!A335</f>
        <v>334</v>
      </c>
      <c r="N36" s="26" t="str">
        <f>Sheet1!B335</f>
        <v>RDU 9036</v>
      </c>
      <c r="O36" s="6">
        <f>Sheet1!C335</f>
        <v>49770</v>
      </c>
    </row>
    <row r="37" spans="1:15" ht="9.1999999999999993" customHeight="1">
      <c r="A37" s="21">
        <f>Sheet1!A36</f>
        <v>35</v>
      </c>
      <c r="B37" s="26" t="str">
        <f>Sheet1!B36</f>
        <v>RGL 0256</v>
      </c>
      <c r="C37" s="6">
        <f>Sheet1!C36</f>
        <v>120609.99999999999</v>
      </c>
      <c r="E37" s="21">
        <f>Sheet1!A136</f>
        <v>135</v>
      </c>
      <c r="F37" s="26" t="str">
        <f>Sheet1!B136</f>
        <v>RSB 3083</v>
      </c>
      <c r="G37" s="6">
        <f>Sheet1!C136</f>
        <v>58589.999999999993</v>
      </c>
      <c r="I37" s="21">
        <f>Sheet1!A236</f>
        <v>235</v>
      </c>
      <c r="J37" s="26" t="str">
        <f>Sheet1!B236</f>
        <v>RKD 6108</v>
      </c>
      <c r="K37" s="6">
        <f>Sheet1!C236</f>
        <v>61529.999999999993</v>
      </c>
      <c r="M37" s="21">
        <f>Sheet1!A336</f>
        <v>335</v>
      </c>
      <c r="N37" s="26" t="str">
        <f>Sheet1!B336</f>
        <v>RCT 9235</v>
      </c>
      <c r="O37" s="6">
        <f>Sheet1!C336</f>
        <v>71190</v>
      </c>
    </row>
    <row r="38" spans="1:15" ht="9.1999999999999993" customHeight="1">
      <c r="A38" s="21">
        <f>Sheet1!A37</f>
        <v>36</v>
      </c>
      <c r="B38" s="26" t="str">
        <f>Sheet1!B37</f>
        <v>RUU 0192</v>
      </c>
      <c r="C38" s="6">
        <f>Sheet1!C37</f>
        <v>110320</v>
      </c>
      <c r="E38" s="21">
        <f>Sheet1!A137</f>
        <v>136</v>
      </c>
      <c r="F38" s="26" t="str">
        <f>Sheet1!B137</f>
        <v>RDG 3074</v>
      </c>
      <c r="G38" s="6">
        <f>Sheet1!C137</f>
        <v>55930</v>
      </c>
      <c r="I38" s="21">
        <f>Sheet1!A237</f>
        <v>236</v>
      </c>
      <c r="J38" s="26" t="str">
        <f>Sheet1!B237</f>
        <v>RKD 6105</v>
      </c>
      <c r="K38" s="6">
        <f>Sheet1!C237</f>
        <v>55930</v>
      </c>
      <c r="M38" s="21">
        <f>Sheet1!A337</f>
        <v>336</v>
      </c>
      <c r="N38" s="26" t="str">
        <f>Sheet1!B337</f>
        <v>RCT 9236</v>
      </c>
      <c r="O38" s="6">
        <f>Sheet1!C337</f>
        <v>71190</v>
      </c>
    </row>
    <row r="39" spans="1:15" ht="9.1999999999999993" customHeight="1">
      <c r="A39" s="21">
        <f>Sheet1!A38</f>
        <v>37</v>
      </c>
      <c r="B39" s="26" t="str">
        <f>Sheet1!B38</f>
        <v>RUU 0194</v>
      </c>
      <c r="C39" s="6">
        <f>Sheet1!C38</f>
        <v>110320</v>
      </c>
      <c r="E39" s="21">
        <f>Sheet1!A138</f>
        <v>137</v>
      </c>
      <c r="F39" s="26" t="str">
        <f>Sheet1!B138</f>
        <v>RSB 3125</v>
      </c>
      <c r="G39" s="6">
        <f>Sheet1!C138</f>
        <v>59709.999999999993</v>
      </c>
      <c r="I39" s="21">
        <f>Sheet1!A238</f>
        <v>237</v>
      </c>
      <c r="J39" s="26" t="str">
        <f>Sheet1!B238</f>
        <v>RDU 6091</v>
      </c>
      <c r="K39" s="6">
        <f>Sheet1!C238</f>
        <v>54460</v>
      </c>
      <c r="M39" s="21">
        <f>Sheet1!A338</f>
        <v>337</v>
      </c>
      <c r="N39" s="26" t="str">
        <f>Sheet1!B338</f>
        <v>RCT 9237</v>
      </c>
      <c r="O39" s="6">
        <f>Sheet1!C338</f>
        <v>71190</v>
      </c>
    </row>
    <row r="40" spans="1:15" ht="9.1999999999999993" customHeight="1">
      <c r="A40" s="21">
        <f>Sheet1!A39</f>
        <v>38</v>
      </c>
      <c r="B40" s="26" t="str">
        <f>Sheet1!B39</f>
        <v>RGL 0261</v>
      </c>
      <c r="C40" s="6">
        <f>Sheet1!C39</f>
        <v>120609.99999999999</v>
      </c>
      <c r="E40" s="21">
        <f>Sheet1!A139</f>
        <v>138</v>
      </c>
      <c r="F40" s="26" t="str">
        <f>Sheet1!B139</f>
        <v>RDG 3068</v>
      </c>
      <c r="G40" s="6">
        <f>Sheet1!C139</f>
        <v>55930</v>
      </c>
      <c r="I40" s="21">
        <f>Sheet1!A239</f>
        <v>238</v>
      </c>
      <c r="J40" s="26" t="str">
        <f>Sheet1!B239</f>
        <v>ROK 6112</v>
      </c>
      <c r="K40" s="6">
        <f>Sheet1!C239</f>
        <v>65309.999999999993</v>
      </c>
      <c r="M40" s="21">
        <f>Sheet1!A339</f>
        <v>338</v>
      </c>
      <c r="N40" s="26" t="str">
        <f>Sheet1!B339</f>
        <v>RAY 8133</v>
      </c>
      <c r="O40" s="6">
        <f>Sheet1!C339</f>
        <v>62649.999999999993</v>
      </c>
    </row>
    <row r="41" spans="1:15" ht="9.1999999999999993" customHeight="1">
      <c r="A41" s="21">
        <f>Sheet1!A40</f>
        <v>39</v>
      </c>
      <c r="B41" s="26" t="str">
        <f>Sheet1!B40</f>
        <v>RGL 0262</v>
      </c>
      <c r="C41" s="6">
        <f>Sheet1!C40</f>
        <v>120609.99999999999</v>
      </c>
      <c r="E41" s="21">
        <f>Sheet1!A140</f>
        <v>139</v>
      </c>
      <c r="F41" s="26" t="str">
        <f>Sheet1!B140</f>
        <v>RDG 3083</v>
      </c>
      <c r="G41" s="6">
        <f>Sheet1!C140</f>
        <v>58239.999999999993</v>
      </c>
      <c r="I41" s="21">
        <f>Sheet1!A240</f>
        <v>239</v>
      </c>
      <c r="J41" s="26" t="str">
        <f>Sheet1!B240</f>
        <v>RWA 6116</v>
      </c>
      <c r="K41" s="6">
        <f>Sheet1!C240</f>
        <v>58589.999999999993</v>
      </c>
      <c r="M41" s="21">
        <f>Sheet1!A340</f>
        <v>339</v>
      </c>
      <c r="N41" s="26" t="str">
        <f>Sheet1!B340</f>
        <v>RIS 9072</v>
      </c>
      <c r="O41" s="6">
        <f>Sheet1!C340</f>
        <v>53830</v>
      </c>
    </row>
    <row r="42" spans="1:15" ht="9.1999999999999993" customHeight="1">
      <c r="A42" s="21">
        <f>Sheet1!A41</f>
        <v>40</v>
      </c>
      <c r="B42" s="26" t="str">
        <f>Sheet1!B41</f>
        <v>RUU 0193</v>
      </c>
      <c r="C42" s="6">
        <f>Sheet1!C41</f>
        <v>110320</v>
      </c>
      <c r="E42" s="21">
        <f>Sheet1!A141</f>
        <v>140</v>
      </c>
      <c r="F42" s="26" t="str">
        <f>Sheet1!B141</f>
        <v>RDG 3080</v>
      </c>
      <c r="G42" s="6">
        <f>Sheet1!C141</f>
        <v>52080</v>
      </c>
      <c r="I42" s="21">
        <f>Sheet1!A241</f>
        <v>240</v>
      </c>
      <c r="J42" s="26" t="str">
        <f>Sheet1!B241</f>
        <v>RKD 6670</v>
      </c>
      <c r="K42" s="6">
        <f>Sheet1!C241</f>
        <v>73570</v>
      </c>
      <c r="M42" s="21">
        <f>Sheet1!A341</f>
        <v>340</v>
      </c>
      <c r="N42" s="26" t="str">
        <f>Sheet1!B341</f>
        <v>RDB 9645</v>
      </c>
      <c r="O42" s="6">
        <f>Sheet1!C341</f>
        <v>49770</v>
      </c>
    </row>
    <row r="43" spans="1:15" ht="9.1999999999999993" customHeight="1">
      <c r="A43" s="21">
        <f>Sheet1!A42</f>
        <v>41</v>
      </c>
      <c r="B43" s="26" t="str">
        <f>Sheet1!B42</f>
        <v>RNI 0216</v>
      </c>
      <c r="C43" s="6">
        <f>Sheet1!C42</f>
        <v>146790</v>
      </c>
      <c r="E43" s="21">
        <f>Sheet1!A142</f>
        <v>141</v>
      </c>
      <c r="F43" s="26" t="str">
        <f>Sheet1!B142</f>
        <v>RDG 3076</v>
      </c>
      <c r="G43" s="6">
        <f>Sheet1!C142</f>
        <v>52080</v>
      </c>
      <c r="I43" s="21">
        <f>Sheet1!A242</f>
        <v>241</v>
      </c>
      <c r="J43" s="26" t="str">
        <f>Sheet1!B242</f>
        <v>RKD 6055</v>
      </c>
      <c r="K43" s="6">
        <f>Sheet1!C242</f>
        <v>65309.999999999993</v>
      </c>
      <c r="M43" s="21">
        <f>Sheet1!A342</f>
        <v>341</v>
      </c>
      <c r="N43" s="26" t="str">
        <f>Sheet1!B342</f>
        <v>RSB 9239</v>
      </c>
      <c r="O43" s="6">
        <f>Sheet1!C342</f>
        <v>46830</v>
      </c>
    </row>
    <row r="44" spans="1:15" ht="9.1999999999999993" customHeight="1">
      <c r="A44" s="21">
        <f>Sheet1!A43</f>
        <v>42</v>
      </c>
      <c r="B44" s="26" t="str">
        <f>Sheet1!B43</f>
        <v>RNI 0197</v>
      </c>
      <c r="C44" s="6">
        <f>Sheet1!C43</f>
        <v>146790</v>
      </c>
      <c r="E44" s="21">
        <f>Sheet1!A143</f>
        <v>142</v>
      </c>
      <c r="F44" s="26" t="str">
        <f>Sheet1!B143</f>
        <v>RAF 3057</v>
      </c>
      <c r="G44" s="6">
        <f>Sheet1!C143</f>
        <v>72100</v>
      </c>
      <c r="I44" s="21">
        <f>Sheet1!A243</f>
        <v>242</v>
      </c>
      <c r="J44" s="26" t="str">
        <f>Sheet1!B243</f>
        <v>RKD 6668</v>
      </c>
      <c r="K44" s="6">
        <f>Sheet1!C243</f>
        <v>67060</v>
      </c>
      <c r="M44" s="21">
        <f>Sheet1!A343</f>
        <v>342</v>
      </c>
      <c r="N44" s="26" t="str">
        <f>Sheet1!B343</f>
        <v>RHR 9750</v>
      </c>
      <c r="O44" s="6">
        <f>Sheet1!C343</f>
        <v>54460</v>
      </c>
    </row>
    <row r="45" spans="1:15" ht="9.1999999999999993" customHeight="1">
      <c r="A45" s="21">
        <f>Sheet1!A44</f>
        <v>43</v>
      </c>
      <c r="B45" s="26" t="str">
        <f>Sheet1!B44</f>
        <v>RJB 1147</v>
      </c>
      <c r="C45" s="6">
        <f>Sheet1!C44</f>
        <v>95620</v>
      </c>
      <c r="E45" s="21">
        <f>Sheet1!A144</f>
        <v>143</v>
      </c>
      <c r="F45" s="26" t="str">
        <f>Sheet1!B144</f>
        <v>RCI 3064</v>
      </c>
      <c r="G45" s="6">
        <f>Sheet1!C144</f>
        <v>57399.999999999993</v>
      </c>
      <c r="I45" s="21">
        <f>Sheet1!A244</f>
        <v>243</v>
      </c>
      <c r="J45" s="26" t="str">
        <f>Sheet1!B244</f>
        <v>ROK 6113</v>
      </c>
      <c r="K45" s="6">
        <f>Sheet1!C244</f>
        <v>65309.999999999993</v>
      </c>
      <c r="M45" s="21">
        <f>Sheet1!A344</f>
        <v>343</v>
      </c>
      <c r="N45" s="26" t="str">
        <f>Sheet1!B344</f>
        <v>RWA 9043</v>
      </c>
      <c r="O45" s="6">
        <f>Sheet1!C344</f>
        <v>51520</v>
      </c>
    </row>
    <row r="46" spans="1:15" ht="9.1999999999999993" customHeight="1">
      <c r="A46" s="21">
        <f>Sheet1!A45</f>
        <v>44</v>
      </c>
      <c r="B46" s="26" t="str">
        <f>Sheet1!B45</f>
        <v>RJB 1145</v>
      </c>
      <c r="C46" s="6">
        <f>Sheet1!C45</f>
        <v>95620</v>
      </c>
      <c r="E46" s="21">
        <f>Sheet1!A145</f>
        <v>144</v>
      </c>
      <c r="F46" s="26" t="str">
        <f>Sheet1!B145</f>
        <v>RDM 3222</v>
      </c>
      <c r="G46" s="6">
        <f>Sheet1!C145</f>
        <v>61529.999999999993</v>
      </c>
      <c r="I46" s="21">
        <f>Sheet1!A245</f>
        <v>244</v>
      </c>
      <c r="J46" s="26" t="str">
        <f>Sheet1!B245</f>
        <v>RHC 8123</v>
      </c>
      <c r="K46" s="6">
        <f>Sheet1!C245</f>
        <v>58869.999999999993</v>
      </c>
      <c r="M46" s="21">
        <f>Sheet1!A345</f>
        <v>344</v>
      </c>
      <c r="N46" s="26" t="str">
        <f>Sheet1!B345</f>
        <v>RDP 9636</v>
      </c>
      <c r="O46" s="6">
        <f>Sheet1!C345</f>
        <v>60759.999999999993</v>
      </c>
    </row>
    <row r="47" spans="1:15" ht="9.1999999999999993" customHeight="1">
      <c r="A47" s="21">
        <f>Sheet1!A46</f>
        <v>45</v>
      </c>
      <c r="B47" s="26" t="str">
        <f>Sheet1!B46</f>
        <v>RJB 1148</v>
      </c>
      <c r="C47" s="6">
        <f>Sheet1!C46</f>
        <v>95620</v>
      </c>
      <c r="E47" s="21">
        <f>Sheet1!A146</f>
        <v>145</v>
      </c>
      <c r="F47" s="26" t="str">
        <f>Sheet1!B146</f>
        <v>RDM 3224</v>
      </c>
      <c r="G47" s="6">
        <f>Sheet1!C146</f>
        <v>61529.999999999993</v>
      </c>
      <c r="I47" s="21">
        <f>Sheet1!A246</f>
        <v>245</v>
      </c>
      <c r="J47" s="26" t="str">
        <f>Sheet1!B246</f>
        <v>RAY 6085</v>
      </c>
      <c r="K47" s="6">
        <f>Sheet1!C246</f>
        <v>65309.999999999993</v>
      </c>
      <c r="M47" s="21">
        <f>Sheet1!A346</f>
        <v>345</v>
      </c>
      <c r="N47" s="26" t="str">
        <f>Sheet1!B346</f>
        <v>RHR 9730</v>
      </c>
      <c r="O47" s="6">
        <f>Sheet1!C346</f>
        <v>54460</v>
      </c>
    </row>
    <row r="48" spans="1:15" ht="9.1999999999999993" customHeight="1">
      <c r="A48" s="21">
        <f>Sheet1!A47</f>
        <v>46</v>
      </c>
      <c r="B48" s="26" t="str">
        <f>Sheet1!B47</f>
        <v>RSR 0201</v>
      </c>
      <c r="C48" s="6">
        <f>Sheet1!C47</f>
        <v>108570</v>
      </c>
      <c r="E48" s="21">
        <f>Sheet1!A147</f>
        <v>146</v>
      </c>
      <c r="F48" s="26" t="str">
        <f>Sheet1!B147</f>
        <v>RSG 3088</v>
      </c>
      <c r="G48" s="6">
        <f>Sheet1!C147</f>
        <v>60339.999999999993</v>
      </c>
      <c r="I48" s="21">
        <f>Sheet1!A247</f>
        <v>246</v>
      </c>
      <c r="J48" s="26" t="str">
        <f>Sheet1!B247</f>
        <v>RHC 8122</v>
      </c>
      <c r="K48" s="6">
        <f>Sheet1!C247</f>
        <v>58869.999999999993</v>
      </c>
      <c r="M48" s="21">
        <f>Sheet1!A347</f>
        <v>346</v>
      </c>
      <c r="N48" s="26" t="str">
        <f>Sheet1!B347</f>
        <v>RWA 9083</v>
      </c>
      <c r="O48" s="6">
        <f>Sheet1!C347</f>
        <v>52710</v>
      </c>
    </row>
    <row r="49" spans="1:15" ht="9.1999999999999993" customHeight="1">
      <c r="A49" s="21">
        <f>Sheet1!A48</f>
        <v>47</v>
      </c>
      <c r="B49" s="26" t="str">
        <f>Sheet1!B48</f>
        <v>RSR 0200</v>
      </c>
      <c r="C49" s="6">
        <f>Sheet1!C48</f>
        <v>90930</v>
      </c>
      <c r="E49" s="21">
        <f>Sheet1!A148</f>
        <v>147</v>
      </c>
      <c r="F49" s="26" t="str">
        <f>Sheet1!B148</f>
        <v>RAJ 3631</v>
      </c>
      <c r="G49" s="6">
        <f>Sheet1!C148</f>
        <v>52080</v>
      </c>
      <c r="I49" s="21">
        <f>Sheet1!A248</f>
        <v>247</v>
      </c>
      <c r="J49" s="26" t="str">
        <f>Sheet1!B248</f>
        <v>RNC 7721</v>
      </c>
      <c r="K49" s="6">
        <f>Sheet1!C248</f>
        <v>60759.999999999993</v>
      </c>
      <c r="M49" s="21">
        <f>Sheet1!A348</f>
        <v>347</v>
      </c>
      <c r="N49" s="26" t="str">
        <f>Sheet1!B348</f>
        <v>RSB 9238</v>
      </c>
      <c r="O49" s="6">
        <f>Sheet1!C348</f>
        <v>46830</v>
      </c>
    </row>
    <row r="50" spans="1:15" ht="9.1999999999999993" customHeight="1">
      <c r="A50" s="21">
        <f>Sheet1!A49</f>
        <v>48</v>
      </c>
      <c r="B50" s="26" t="str">
        <f>Sheet1!B49</f>
        <v>RMH 1158</v>
      </c>
      <c r="C50" s="6">
        <f>Sheet1!C49</f>
        <v>85050</v>
      </c>
      <c r="E50" s="21">
        <f>Sheet1!A149</f>
        <v>148</v>
      </c>
      <c r="F50" s="26" t="str">
        <f>Sheet1!B149</f>
        <v>RAJ 3630</v>
      </c>
      <c r="G50" s="6">
        <f>Sheet1!C149</f>
        <v>54460</v>
      </c>
      <c r="I50" s="21">
        <f>Sheet1!A249</f>
        <v>248</v>
      </c>
      <c r="J50" s="26" t="str">
        <f>Sheet1!B249</f>
        <v>RNH 7118</v>
      </c>
      <c r="K50" s="6">
        <f>Sheet1!C249</f>
        <v>75040</v>
      </c>
      <c r="M50" s="21">
        <f>Sheet1!A349</f>
        <v>348</v>
      </c>
      <c r="N50" s="26" t="str">
        <f>Sheet1!B349</f>
        <v>RDB 9050</v>
      </c>
      <c r="O50" s="6">
        <f>Sheet1!C349</f>
        <v>43400</v>
      </c>
    </row>
    <row r="51" spans="1:15" ht="9.1999999999999993" customHeight="1">
      <c r="A51" s="21">
        <f>Sheet1!A50</f>
        <v>49</v>
      </c>
      <c r="B51" s="26" t="str">
        <f>Sheet1!B50</f>
        <v>RSR 1184</v>
      </c>
      <c r="C51" s="6">
        <f>Sheet1!C50</f>
        <v>117389.99999999999</v>
      </c>
      <c r="E51" s="21">
        <f>Sheet1!A150</f>
        <v>149</v>
      </c>
      <c r="F51" s="26" t="str">
        <f>Sheet1!B150</f>
        <v>RAJ 3093</v>
      </c>
      <c r="G51" s="6">
        <f>Sheet1!C150</f>
        <v>54460</v>
      </c>
      <c r="I51" s="21">
        <f>Sheet1!A250</f>
        <v>249</v>
      </c>
      <c r="J51" s="26" t="str">
        <f>Sheet1!B250</f>
        <v>RAY 7103</v>
      </c>
      <c r="K51" s="6">
        <f>Sheet1!C250</f>
        <v>69160</v>
      </c>
      <c r="M51" s="21">
        <f>Sheet1!A350</f>
        <v>349</v>
      </c>
      <c r="N51" s="26" t="str">
        <f>Sheet1!B350</f>
        <v>RCT 7730</v>
      </c>
      <c r="O51" s="6">
        <f>Sheet1!C350</f>
        <v>56490</v>
      </c>
    </row>
    <row r="52" spans="1:15" ht="9.1999999999999993" customHeight="1">
      <c r="A52" s="21">
        <f>Sheet1!A51</f>
        <v>50</v>
      </c>
      <c r="B52" s="26" t="str">
        <f>Sheet1!B51</f>
        <v>RWK 0204</v>
      </c>
      <c r="C52" s="6">
        <f>Sheet1!C51</f>
        <v>76230</v>
      </c>
      <c r="E52" s="21">
        <f>Sheet1!A151</f>
        <v>150</v>
      </c>
      <c r="F52" s="26" t="str">
        <f>Sheet1!B151</f>
        <v>RMB 4210</v>
      </c>
      <c r="G52" s="6">
        <f>Sheet1!C151</f>
        <v>73290</v>
      </c>
      <c r="I52" s="21">
        <f>Sheet1!A251</f>
        <v>250</v>
      </c>
      <c r="J52" s="26" t="str">
        <f>Sheet1!B251</f>
        <v>RDQ 7444</v>
      </c>
      <c r="K52" s="6">
        <f>Sheet1!C251</f>
        <v>55650</v>
      </c>
      <c r="M52" s="21">
        <f>Sheet1!A351</f>
        <v>350</v>
      </c>
      <c r="N52" s="26" t="str">
        <f>Sheet1!B351</f>
        <v>ROP 9111</v>
      </c>
      <c r="O52" s="6">
        <f>Sheet1!C351</f>
        <v>53830</v>
      </c>
    </row>
    <row r="53" spans="1:15" ht="9.1999999999999993" customHeight="1">
      <c r="A53" s="21">
        <f>Sheet1!A52</f>
        <v>51</v>
      </c>
      <c r="B53" s="26" t="str">
        <f>Sheet1!B52</f>
        <v>RJB 1049</v>
      </c>
      <c r="C53" s="6">
        <f>Sheet1!C52</f>
        <v>173530</v>
      </c>
      <c r="E53" s="21">
        <f>Sheet1!A152</f>
        <v>151</v>
      </c>
      <c r="F53" s="26" t="str">
        <f>Sheet1!B152</f>
        <v>RMB 4212</v>
      </c>
      <c r="G53" s="6">
        <f>Sheet1!C152</f>
        <v>65309.999999999993</v>
      </c>
      <c r="I53" s="21">
        <f>Sheet1!A252</f>
        <v>251</v>
      </c>
      <c r="J53" s="26" t="str">
        <f>Sheet1!B252</f>
        <v>RSU 7323</v>
      </c>
      <c r="K53" s="6">
        <f>Sheet1!C252</f>
        <v>65309.999999999993</v>
      </c>
      <c r="M53" s="21">
        <f>Sheet1!A352</f>
        <v>351</v>
      </c>
      <c r="N53" s="26" t="str">
        <f>Sheet1!B352</f>
        <v>RWA 9181</v>
      </c>
      <c r="O53" s="6">
        <f>Sheet1!C352</f>
        <v>56490</v>
      </c>
    </row>
    <row r="54" spans="1:15" ht="9.1999999999999993" customHeight="1">
      <c r="A54" s="21">
        <f>Sheet1!A53</f>
        <v>52</v>
      </c>
      <c r="B54" s="26" t="str">
        <f>Sheet1!B53</f>
        <v>RWK 0202</v>
      </c>
      <c r="C54" s="6">
        <f>Sheet1!C53</f>
        <v>69160</v>
      </c>
      <c r="E54" s="21">
        <f>Sheet1!A153</f>
        <v>152</v>
      </c>
      <c r="F54" s="26" t="str">
        <f>Sheet1!B153</f>
        <v>RSP 4330</v>
      </c>
      <c r="G54" s="6">
        <f>Sheet1!C153</f>
        <v>62649.999999999993</v>
      </c>
      <c r="I54" s="21">
        <f>Sheet1!A253</f>
        <v>252</v>
      </c>
      <c r="J54" s="26" t="str">
        <f>Sheet1!B253</f>
        <v>ROK 7434</v>
      </c>
      <c r="K54" s="6">
        <f>Sheet1!C253</f>
        <v>69440</v>
      </c>
      <c r="M54" s="21">
        <f>Sheet1!A353</f>
        <v>352</v>
      </c>
      <c r="N54" s="26" t="str">
        <f>Sheet1!B353</f>
        <v>RST 9059</v>
      </c>
      <c r="O54" s="6">
        <f>Sheet1!C353</f>
        <v>56490</v>
      </c>
    </row>
    <row r="55" spans="1:15" ht="9.1999999999999993" customHeight="1">
      <c r="A55" s="21">
        <f>Sheet1!A54</f>
        <v>53</v>
      </c>
      <c r="B55" s="26" t="str">
        <f>Sheet1!B54</f>
        <v>RSR 1181</v>
      </c>
      <c r="C55" s="6">
        <f>Sheet1!C54</f>
        <v>117389.99999999999</v>
      </c>
      <c r="E55" s="21">
        <f>Sheet1!A154</f>
        <v>153</v>
      </c>
      <c r="F55" s="26" t="str">
        <f>Sheet1!B154</f>
        <v>RSP 4329</v>
      </c>
      <c r="G55" s="6">
        <f>Sheet1!C154</f>
        <v>62649.999999999993</v>
      </c>
      <c r="I55" s="21">
        <f>Sheet1!A254</f>
        <v>253</v>
      </c>
      <c r="J55" s="26" t="str">
        <f>Sheet1!B254</f>
        <v>ROP 7126</v>
      </c>
      <c r="K55" s="6">
        <f>Sheet1!C254</f>
        <v>73290</v>
      </c>
      <c r="M55" s="21">
        <f>Sheet1!A354</f>
        <v>353</v>
      </c>
      <c r="N55" s="26" t="str">
        <f>Sheet1!B354</f>
        <v>RRD 9092</v>
      </c>
      <c r="O55" s="6">
        <f>Sheet1!C354</f>
        <v>56490</v>
      </c>
    </row>
    <row r="56" spans="1:15" ht="9.1999999999999993" customHeight="1">
      <c r="A56" s="21">
        <f>Sheet1!A55</f>
        <v>54</v>
      </c>
      <c r="B56" s="26" t="str">
        <f>Sheet1!B55</f>
        <v>RSR 1188</v>
      </c>
      <c r="C56" s="6">
        <f>Sheet1!C55</f>
        <v>134750</v>
      </c>
      <c r="E56" s="21">
        <f>Sheet1!A155</f>
        <v>154</v>
      </c>
      <c r="F56" s="26" t="str">
        <f>Sheet1!B155</f>
        <v>RSP 4326</v>
      </c>
      <c r="G56" s="6">
        <f>Sheet1!C155</f>
        <v>58869.999999999993</v>
      </c>
      <c r="I56" s="21">
        <f>Sheet1!A255</f>
        <v>254</v>
      </c>
      <c r="J56" s="26" t="str">
        <f>Sheet1!B255</f>
        <v>RNC 7722</v>
      </c>
      <c r="K56" s="6">
        <f>Sheet1!C255</f>
        <v>60759.999999999993</v>
      </c>
      <c r="M56" s="21">
        <f>Sheet1!A355</f>
        <v>354</v>
      </c>
      <c r="N56" s="26" t="str">
        <f>Sheet1!B355</f>
        <v>RHR 9070</v>
      </c>
      <c r="O56" s="6">
        <f>Sheet1!C355</f>
        <v>64749.999999999993</v>
      </c>
    </row>
    <row r="57" spans="1:15" ht="9.1999999999999993" customHeight="1">
      <c r="A57" s="21">
        <f>Sheet1!A56</f>
        <v>55</v>
      </c>
      <c r="B57" s="26" t="str">
        <f>Sheet1!B56</f>
        <v>RSR 1180</v>
      </c>
      <c r="C57" s="6">
        <f>Sheet1!C56</f>
        <v>117389.99999999999</v>
      </c>
      <c r="E57" s="21">
        <f>Sheet1!A156</f>
        <v>155</v>
      </c>
      <c r="F57" s="26" t="str">
        <f>Sheet1!B156</f>
        <v>RFE 4240</v>
      </c>
      <c r="G57" s="6">
        <f>Sheet1!C156</f>
        <v>85050</v>
      </c>
      <c r="I57" s="21">
        <f>Sheet1!A256</f>
        <v>255</v>
      </c>
      <c r="J57" s="26" t="str">
        <f>Sheet1!B256</f>
        <v>ROP 7125</v>
      </c>
      <c r="K57" s="6">
        <f>Sheet1!C256</f>
        <v>70350</v>
      </c>
      <c r="M57" s="21">
        <f>Sheet1!A356</f>
        <v>355</v>
      </c>
      <c r="N57" s="26" t="str">
        <f>Sheet1!B356</f>
        <v>RDB 9051</v>
      </c>
      <c r="O57" s="6">
        <f>Sheet1!C356</f>
        <v>50050</v>
      </c>
    </row>
    <row r="58" spans="1:15" ht="9.1999999999999993" customHeight="1">
      <c r="A58" s="21">
        <f>Sheet1!A57</f>
        <v>56</v>
      </c>
      <c r="B58" s="26" t="str">
        <f>Sheet1!B57</f>
        <v>RSR 1185</v>
      </c>
      <c r="C58" s="6">
        <f>Sheet1!C57</f>
        <v>117389.99999999999</v>
      </c>
      <c r="E58" s="21">
        <f>Sheet1!A157</f>
        <v>156</v>
      </c>
      <c r="F58" s="26" t="str">
        <f>Sheet1!B157</f>
        <v>RFE 4246</v>
      </c>
      <c r="G58" s="6">
        <f>Sheet1!C157</f>
        <v>85050</v>
      </c>
      <c r="I58" s="21">
        <f>Sheet1!A257</f>
        <v>256</v>
      </c>
      <c r="J58" s="26" t="str">
        <f>Sheet1!B257</f>
        <v>ROK 7432</v>
      </c>
      <c r="K58" s="6">
        <f>Sheet1!C257</f>
        <v>73570</v>
      </c>
      <c r="M58" s="21">
        <f>Sheet1!A357</f>
        <v>356</v>
      </c>
      <c r="N58" s="26" t="str">
        <f>Sheet1!B357</f>
        <v>RRD 9090</v>
      </c>
      <c r="O58" s="6">
        <f>Sheet1!C357</f>
        <v>53830</v>
      </c>
    </row>
    <row r="59" spans="1:15" ht="9.1999999999999993" customHeight="1">
      <c r="A59" s="21">
        <f>Sheet1!A58</f>
        <v>57</v>
      </c>
      <c r="B59" s="26" t="str">
        <f>Sheet1!B58</f>
        <v>RMH 1155</v>
      </c>
      <c r="C59" s="6">
        <f>Sheet1!C58</f>
        <v>78120</v>
      </c>
      <c r="E59" s="21">
        <f>Sheet1!A158</f>
        <v>157</v>
      </c>
      <c r="F59" s="26" t="str">
        <f>Sheet1!B158</f>
        <v>RMB 4324</v>
      </c>
      <c r="G59" s="6">
        <f>Sheet1!C158</f>
        <v>72100</v>
      </c>
      <c r="I59" s="21">
        <f>Sheet1!A258</f>
        <v>257</v>
      </c>
      <c r="J59" s="26" t="str">
        <f>Sheet1!B258</f>
        <v>ROP 6074</v>
      </c>
      <c r="K59" s="6">
        <f>Sheet1!C258</f>
        <v>73290</v>
      </c>
      <c r="M59" s="21">
        <f>Sheet1!A358</f>
        <v>357</v>
      </c>
      <c r="N59" s="26" t="str">
        <f>Sheet1!B358</f>
        <v>RDU 9037</v>
      </c>
      <c r="O59" s="6">
        <f>Sheet1!C358</f>
        <v>48580</v>
      </c>
    </row>
    <row r="60" spans="1:15" ht="9.1999999999999993" customHeight="1">
      <c r="A60" s="21">
        <f>Sheet1!A59</f>
        <v>58</v>
      </c>
      <c r="B60" s="26" t="str">
        <f>Sheet1!B59</f>
        <v>RWK 1134</v>
      </c>
      <c r="C60" s="6">
        <f>Sheet1!C59</f>
        <v>64469.999999999993</v>
      </c>
      <c r="E60" s="21">
        <f>Sheet1!A159</f>
        <v>158</v>
      </c>
      <c r="F60" s="26" t="str">
        <f>Sheet1!B159</f>
        <v>RMB 4237</v>
      </c>
      <c r="G60" s="6">
        <f>Sheet1!C159</f>
        <v>67690</v>
      </c>
      <c r="I60" s="21">
        <f>Sheet1!A259</f>
        <v>258</v>
      </c>
      <c r="J60" s="26" t="str">
        <f>Sheet1!B259</f>
        <v>RRO 7046</v>
      </c>
      <c r="K60" s="6">
        <f>Sheet1!C259</f>
        <v>71470</v>
      </c>
      <c r="M60" s="21">
        <f>Sheet1!A359</f>
        <v>358</v>
      </c>
      <c r="N60" s="26" t="str">
        <f>Sheet1!B359</f>
        <v>RWA 9087</v>
      </c>
      <c r="O60" s="6">
        <f>Sheet1!C359</f>
        <v>57399.999999999993</v>
      </c>
    </row>
    <row r="61" spans="1:15" ht="9.1999999999999993" customHeight="1">
      <c r="A61" s="21">
        <f>Sheet1!A60</f>
        <v>59</v>
      </c>
      <c r="B61" s="26" t="str">
        <f>Sheet1!B60</f>
        <v>RKM 1181</v>
      </c>
      <c r="C61" s="6">
        <f>Sheet1!C60</f>
        <v>97090</v>
      </c>
      <c r="E61" s="21">
        <f>Sheet1!A160</f>
        <v>159</v>
      </c>
      <c r="F61" s="26" t="str">
        <f>Sheet1!B160</f>
        <v>RSP 4325</v>
      </c>
      <c r="G61" s="6">
        <f>Sheet1!C160</f>
        <v>58869.999999999993</v>
      </c>
      <c r="I61" s="21">
        <f>Sheet1!A260</f>
        <v>259</v>
      </c>
      <c r="J61" s="26" t="str">
        <f>Sheet1!B260</f>
        <v>RRO 7288</v>
      </c>
      <c r="K61" s="6">
        <f>Sheet1!C260</f>
        <v>72100</v>
      </c>
      <c r="M61" s="21">
        <f>Sheet1!A360</f>
        <v>359</v>
      </c>
      <c r="N61" s="26" t="str">
        <f>Sheet1!B360</f>
        <v>RDU 9035</v>
      </c>
      <c r="O61" s="6">
        <f>Sheet1!C360</f>
        <v>43890</v>
      </c>
    </row>
    <row r="62" spans="1:15" ht="9.1999999999999993" customHeight="1">
      <c r="A62" s="21">
        <f>Sheet1!A61</f>
        <v>60</v>
      </c>
      <c r="B62" s="26" t="str">
        <f>Sheet1!B61</f>
        <v>RKM 1182</v>
      </c>
      <c r="C62" s="6">
        <f>Sheet1!C61</f>
        <v>97090</v>
      </c>
      <c r="E62" s="21">
        <f>Sheet1!A161</f>
        <v>160</v>
      </c>
      <c r="F62" s="26" t="str">
        <f>Sheet1!B161</f>
        <v>RFE 4247</v>
      </c>
      <c r="G62" s="6">
        <f>Sheet1!C161</f>
        <v>89110</v>
      </c>
      <c r="I62" s="21">
        <f>Sheet1!A261</f>
        <v>260</v>
      </c>
      <c r="J62" s="26" t="str">
        <f>Sheet1!B261</f>
        <v>RRO 7047</v>
      </c>
      <c r="K62" s="6">
        <f>Sheet1!C261</f>
        <v>77980</v>
      </c>
      <c r="M62" s="21">
        <f>Sheet1!A361</f>
        <v>360</v>
      </c>
      <c r="N62" s="26" t="str">
        <f>Sheet1!B361</f>
        <v>RAY 8130</v>
      </c>
      <c r="O62" s="6">
        <f>Sheet1!C361</f>
        <v>62649.999999999993</v>
      </c>
    </row>
    <row r="63" spans="1:15" ht="9.1999999999999993" customHeight="1">
      <c r="A63" s="21">
        <f>Sheet1!A62</f>
        <v>61</v>
      </c>
      <c r="B63" s="26" t="str">
        <f>Sheet1!B62</f>
        <v>RMH 1157</v>
      </c>
      <c r="C63" s="6">
        <f>Sheet1!C62</f>
        <v>75040</v>
      </c>
      <c r="E63" s="21">
        <f>Sheet1!A162</f>
        <v>161</v>
      </c>
      <c r="F63" s="26" t="str">
        <f>Sheet1!B162</f>
        <v>RMB 4323</v>
      </c>
      <c r="G63" s="6">
        <f>Sheet1!C162</f>
        <v>63279.999999999993</v>
      </c>
      <c r="I63" s="21">
        <f>Sheet1!A262</f>
        <v>261</v>
      </c>
      <c r="J63" s="26" t="str">
        <f>Sheet1!B262</f>
        <v>RGD 7659</v>
      </c>
      <c r="K63" s="6">
        <f>Sheet1!C262</f>
        <v>55650</v>
      </c>
      <c r="M63" s="22">
        <f>Sheet1!A362</f>
        <v>361</v>
      </c>
      <c r="N63" s="29" t="str">
        <f>Sheet1!B362</f>
        <v>RDB 9046</v>
      </c>
      <c r="O63" s="14">
        <f>Sheet1!C362</f>
        <v>41230</v>
      </c>
    </row>
    <row r="64" spans="1:15" ht="9.1999999999999993" customHeight="1">
      <c r="A64" s="21">
        <f>Sheet1!A63</f>
        <v>62</v>
      </c>
      <c r="B64" s="26" t="str">
        <f>Sheet1!B63</f>
        <v>RHW 1116</v>
      </c>
      <c r="C64" s="6">
        <f>Sheet1!C63</f>
        <v>70350</v>
      </c>
      <c r="E64" s="21">
        <f>Sheet1!A163</f>
        <v>162</v>
      </c>
      <c r="F64" s="26" t="str">
        <f>Sheet1!B163</f>
        <v>RFE 4238</v>
      </c>
      <c r="G64" s="6">
        <f>Sheet1!C163</f>
        <v>69160</v>
      </c>
      <c r="I64" s="21">
        <f>Sheet1!A263</f>
        <v>262</v>
      </c>
      <c r="J64" s="26" t="str">
        <f>Sheet1!B263</f>
        <v>RID 7639</v>
      </c>
      <c r="K64" s="6">
        <f>Sheet1!C263</f>
        <v>54460</v>
      </c>
      <c r="M64" s="23"/>
      <c r="N64" s="30"/>
      <c r="O64" s="31"/>
    </row>
    <row r="65" spans="1:15" ht="9.1999999999999993" customHeight="1">
      <c r="A65" s="21">
        <f>Sheet1!A64</f>
        <v>63</v>
      </c>
      <c r="B65" s="26" t="str">
        <f>Sheet1!B64</f>
        <v>RMH 1130</v>
      </c>
      <c r="C65" s="6">
        <f>Sheet1!C64</f>
        <v>79170</v>
      </c>
      <c r="E65" s="21">
        <f>Sheet1!A164</f>
        <v>163</v>
      </c>
      <c r="F65" s="26" t="str">
        <f>Sheet1!B164</f>
        <v>RFE 4239</v>
      </c>
      <c r="G65" s="6">
        <f>Sheet1!C164</f>
        <v>66220</v>
      </c>
      <c r="I65" s="21">
        <f>Sheet1!A264</f>
        <v>263</v>
      </c>
      <c r="J65" s="26" t="str">
        <f>Sheet1!B264</f>
        <v>RGD 7656</v>
      </c>
      <c r="K65" s="6">
        <f>Sheet1!C264</f>
        <v>55650</v>
      </c>
      <c r="M65" s="24"/>
      <c r="N65" s="27"/>
      <c r="O65" s="9"/>
    </row>
    <row r="66" spans="1:15" ht="9.1999999999999993" customHeight="1">
      <c r="A66" s="21">
        <f>Sheet1!A65</f>
        <v>64</v>
      </c>
      <c r="B66" s="26" t="str">
        <f>Sheet1!B65</f>
        <v>RKM 1180</v>
      </c>
      <c r="C66" s="6">
        <f>Sheet1!C65</f>
        <v>97090</v>
      </c>
      <c r="E66" s="21">
        <f>Sheet1!A165</f>
        <v>164</v>
      </c>
      <c r="F66" s="26" t="str">
        <f>Sheet1!B165</f>
        <v>RMB 4321</v>
      </c>
      <c r="G66" s="6">
        <f>Sheet1!C165</f>
        <v>58869.999999999993</v>
      </c>
      <c r="I66" s="21">
        <f>Sheet1!A265</f>
        <v>264</v>
      </c>
      <c r="J66" s="26" t="str">
        <f>Sheet1!B265</f>
        <v>RID 7085</v>
      </c>
      <c r="K66" s="6">
        <f>Sheet1!C265</f>
        <v>53830</v>
      </c>
      <c r="M66" s="24"/>
      <c r="N66" s="27"/>
      <c r="O66" s="9"/>
    </row>
    <row r="67" spans="1:15" ht="9.1999999999999993" customHeight="1">
      <c r="A67" s="21">
        <f>Sheet1!A66</f>
        <v>65</v>
      </c>
      <c r="B67" s="26" t="str">
        <f>Sheet1!B66</f>
        <v>RSR 1194</v>
      </c>
      <c r="C67" s="6">
        <f>Sheet1!C66</f>
        <v>134750</v>
      </c>
      <c r="E67" s="21">
        <f>Sheet1!A166</f>
        <v>165</v>
      </c>
      <c r="F67" s="26" t="str">
        <f>Sheet1!B166</f>
        <v>RCR 4256</v>
      </c>
      <c r="G67" s="6">
        <f>Sheet1!C166</f>
        <v>21490</v>
      </c>
      <c r="I67" s="21">
        <f>Sheet1!A266</f>
        <v>265</v>
      </c>
      <c r="J67" s="26" t="str">
        <f>Sheet1!B266</f>
        <v>RTS 7134</v>
      </c>
      <c r="K67" s="6">
        <f>Sheet1!C266</f>
        <v>54460</v>
      </c>
      <c r="M67" s="24"/>
      <c r="N67" s="27"/>
      <c r="O67" s="9"/>
    </row>
    <row r="68" spans="1:15" ht="9.1999999999999993" customHeight="1">
      <c r="A68" s="21">
        <f>Sheet1!A67</f>
        <v>66</v>
      </c>
      <c r="B68" s="26" t="str">
        <f>Sheet1!B67</f>
        <v>RSR 1192</v>
      </c>
      <c r="C68" s="6">
        <f>Sheet1!C67</f>
        <v>134750</v>
      </c>
      <c r="E68" s="21">
        <f>Sheet1!A167</f>
        <v>166</v>
      </c>
      <c r="F68" s="26" t="str">
        <f>Sheet1!B167</f>
        <v>RCR 4252</v>
      </c>
      <c r="G68" s="6">
        <f>Sheet1!C167</f>
        <v>21490</v>
      </c>
      <c r="I68" s="21">
        <f>Sheet1!A267</f>
        <v>266</v>
      </c>
      <c r="J68" s="26" t="str">
        <f>Sheet1!B267</f>
        <v>RDQ 7333</v>
      </c>
      <c r="K68" s="6">
        <f>Sheet1!C267</f>
        <v>47950</v>
      </c>
      <c r="M68" s="24"/>
      <c r="N68" s="27"/>
      <c r="O68" s="9"/>
    </row>
    <row r="69" spans="1:15" ht="9.1999999999999993" customHeight="1">
      <c r="A69" s="21">
        <f>Sheet1!A68</f>
        <v>67</v>
      </c>
      <c r="B69" s="26" t="str">
        <f>Sheet1!B68</f>
        <v>RDE 1169</v>
      </c>
      <c r="C69" s="6">
        <f>Sheet1!C68</f>
        <v>161490</v>
      </c>
      <c r="E69" s="21">
        <f>Sheet1!A168</f>
        <v>167</v>
      </c>
      <c r="F69" s="26" t="str">
        <f>Sheet1!B168</f>
        <v>RRC 4235</v>
      </c>
      <c r="G69" s="6">
        <f>Sheet1!C168</f>
        <v>24430</v>
      </c>
      <c r="I69" s="21">
        <f>Sheet1!A268</f>
        <v>267</v>
      </c>
      <c r="J69" s="26" t="str">
        <f>Sheet1!B268</f>
        <v>RGD 7661</v>
      </c>
      <c r="K69" s="6">
        <f>Sheet1!C268</f>
        <v>55650</v>
      </c>
      <c r="M69" s="24"/>
      <c r="N69" s="27"/>
      <c r="O69" s="9"/>
    </row>
    <row r="70" spans="1:15" ht="9.1999999999999993" customHeight="1">
      <c r="A70" s="21">
        <f>Sheet1!A69</f>
        <v>68</v>
      </c>
      <c r="B70" s="26" t="str">
        <f>Sheet1!B69</f>
        <v>RKM 1102</v>
      </c>
      <c r="C70" s="6">
        <f>Sheet1!C69</f>
        <v>117389.99999999999</v>
      </c>
      <c r="E70" s="21">
        <f>Sheet1!A169</f>
        <v>168</v>
      </c>
      <c r="F70" s="26" t="str">
        <f>Sheet1!B169</f>
        <v>RDC 4263</v>
      </c>
      <c r="G70" s="6">
        <f>Sheet1!C169</f>
        <v>28000</v>
      </c>
      <c r="I70" s="21">
        <f>Sheet1!A269</f>
        <v>268</v>
      </c>
      <c r="J70" s="26" t="str">
        <f>Sheet1!B269</f>
        <v>ROP 7066</v>
      </c>
      <c r="K70" s="6">
        <f>Sheet1!C269</f>
        <v>60339.999999999993</v>
      </c>
      <c r="M70" s="24"/>
      <c r="N70" s="27"/>
      <c r="O70" s="9"/>
    </row>
    <row r="71" spans="1:15" ht="9.1999999999999993" customHeight="1">
      <c r="A71" s="21">
        <f>Sheet1!A70</f>
        <v>69</v>
      </c>
      <c r="B71" s="26" t="str">
        <f>Sheet1!B70</f>
        <v>RDE 1172</v>
      </c>
      <c r="C71" s="6">
        <f>Sheet1!C70</f>
        <v>161490</v>
      </c>
      <c r="E71" s="21">
        <f>Sheet1!A170</f>
        <v>169</v>
      </c>
      <c r="F71" s="26" t="str">
        <f>Sheet1!B170</f>
        <v>RCR 4257</v>
      </c>
      <c r="G71" s="6">
        <f>Sheet1!C170</f>
        <v>24150</v>
      </c>
      <c r="I71" s="21">
        <f>Sheet1!A270</f>
        <v>269</v>
      </c>
      <c r="J71" s="26" t="str">
        <f>Sheet1!B270</f>
        <v>RAV 7102</v>
      </c>
      <c r="K71" s="6">
        <f>Sheet1!C270</f>
        <v>52710</v>
      </c>
      <c r="M71" s="24"/>
      <c r="N71" s="27"/>
      <c r="O71" s="9"/>
    </row>
    <row r="72" spans="1:15" ht="9.1999999999999993" customHeight="1">
      <c r="A72" s="21">
        <f>Sheet1!A71</f>
        <v>70</v>
      </c>
      <c r="B72" s="26" t="str">
        <f>Sheet1!B71</f>
        <v>RHW 1160</v>
      </c>
      <c r="C72" s="6">
        <f>Sheet1!C71</f>
        <v>68530</v>
      </c>
      <c r="E72" s="21">
        <f>Sheet1!A171</f>
        <v>170</v>
      </c>
      <c r="F72" s="26" t="str">
        <f>Sheet1!B171</f>
        <v>RDC 4264</v>
      </c>
      <c r="G72" s="6">
        <f>Sheet1!C171</f>
        <v>28000</v>
      </c>
      <c r="I72" s="21">
        <f>Sheet1!A271</f>
        <v>270</v>
      </c>
      <c r="J72" s="26" t="str">
        <f>Sheet1!B271</f>
        <v>RIS 7063</v>
      </c>
      <c r="K72" s="6">
        <f>Sheet1!C271</f>
        <v>58589.999999999993</v>
      </c>
      <c r="M72" s="24"/>
      <c r="N72" s="27"/>
      <c r="O72" s="9"/>
    </row>
    <row r="73" spans="1:15" ht="9.1999999999999993" customHeight="1">
      <c r="A73" s="21">
        <f>Sheet1!A72</f>
        <v>71</v>
      </c>
      <c r="B73" s="26" t="str">
        <f>Sheet1!B72</f>
        <v>RMH 1153</v>
      </c>
      <c r="C73" s="6">
        <f>Sheet1!C72</f>
        <v>78120</v>
      </c>
      <c r="E73" s="21">
        <f>Sheet1!A172</f>
        <v>171</v>
      </c>
      <c r="F73" s="26" t="str">
        <f>Sheet1!B172</f>
        <v>RRC 4233</v>
      </c>
      <c r="G73" s="6">
        <f>Sheet1!C172</f>
        <v>24430</v>
      </c>
      <c r="I73" s="21">
        <f>Sheet1!A272</f>
        <v>271</v>
      </c>
      <c r="J73" s="26" t="str">
        <f>Sheet1!B272</f>
        <v>RYN 7142</v>
      </c>
      <c r="K73" s="6">
        <f>Sheet1!C272</f>
        <v>54460</v>
      </c>
      <c r="M73" s="24"/>
      <c r="N73" s="27"/>
      <c r="O73" s="9"/>
    </row>
    <row r="74" spans="1:15" ht="9.1999999999999993" customHeight="1">
      <c r="A74" s="21">
        <f>Sheet1!A73</f>
        <v>72</v>
      </c>
      <c r="B74" s="26" t="str">
        <f>Sheet1!B73</f>
        <v>RJB 1175</v>
      </c>
      <c r="C74" s="6">
        <f>Sheet1!C73</f>
        <v>77070</v>
      </c>
      <c r="E74" s="21">
        <f>Sheet1!A173</f>
        <v>172</v>
      </c>
      <c r="F74" s="26" t="str">
        <f>Sheet1!B173</f>
        <v>RVN 4225</v>
      </c>
      <c r="G74" s="6">
        <f>Sheet1!C173</f>
        <v>29399.999999999996</v>
      </c>
      <c r="I74" s="21">
        <f>Sheet1!A273</f>
        <v>272</v>
      </c>
      <c r="J74" s="26" t="str">
        <f>Sheet1!B273</f>
        <v>RTS 7137</v>
      </c>
      <c r="K74" s="6">
        <f>Sheet1!C273</f>
        <v>54460</v>
      </c>
      <c r="M74" s="24"/>
      <c r="N74" s="27"/>
      <c r="O74" s="9"/>
    </row>
    <row r="75" spans="1:15" ht="9.1999999999999993" customHeight="1">
      <c r="A75" s="21">
        <f>Sheet1!A74</f>
        <v>73</v>
      </c>
      <c r="B75" s="26" t="str">
        <f>Sheet1!B74</f>
        <v>RMH 1198</v>
      </c>
      <c r="C75" s="6">
        <f>Sheet1!C74</f>
        <v>73290</v>
      </c>
      <c r="E75" s="21">
        <f>Sheet1!A174</f>
        <v>173</v>
      </c>
      <c r="F75" s="26" t="str">
        <f>Sheet1!B174</f>
        <v>RVN 4228</v>
      </c>
      <c r="G75" s="6">
        <f>Sheet1!C174</f>
        <v>29399.999999999996</v>
      </c>
      <c r="I75" s="21">
        <f>Sheet1!A274</f>
        <v>273</v>
      </c>
      <c r="J75" s="26" t="str">
        <f>Sheet1!B274</f>
        <v>RGN 7039</v>
      </c>
      <c r="K75" s="6">
        <f>Sheet1!C274</f>
        <v>49770</v>
      </c>
      <c r="M75" s="24"/>
      <c r="N75" s="27"/>
      <c r="O75" s="9"/>
    </row>
    <row r="76" spans="1:15" ht="9.1999999999999993" customHeight="1">
      <c r="A76" s="21">
        <f>Sheet1!A75</f>
        <v>74</v>
      </c>
      <c r="B76" s="26" t="str">
        <f>Sheet1!B75</f>
        <v>RCE 1112</v>
      </c>
      <c r="C76" s="6">
        <f>Sheet1!C75</f>
        <v>64469.999999999993</v>
      </c>
      <c r="E76" s="21">
        <f>Sheet1!A175</f>
        <v>174</v>
      </c>
      <c r="F76" s="26" t="str">
        <f>Sheet1!B175</f>
        <v>RVN 4222</v>
      </c>
      <c r="G76" s="6">
        <f>Sheet1!C175</f>
        <v>29399.999999999996</v>
      </c>
      <c r="I76" s="21">
        <f>Sheet1!A275</f>
        <v>274</v>
      </c>
      <c r="J76" s="26" t="str">
        <f>Sheet1!B275</f>
        <v>RYN 7141</v>
      </c>
      <c r="K76" s="6">
        <f>Sheet1!C275</f>
        <v>52710</v>
      </c>
      <c r="M76" s="24"/>
      <c r="N76" s="27"/>
      <c r="O76" s="9"/>
    </row>
    <row r="77" spans="1:15" ht="9.1999999999999993" customHeight="1">
      <c r="A77" s="21">
        <f>Sheet1!A76</f>
        <v>75</v>
      </c>
      <c r="B77" s="26" t="str">
        <f>Sheet1!B76</f>
        <v>RHW 1184</v>
      </c>
      <c r="C77" s="6">
        <f>Sheet1!C76</f>
        <v>69440</v>
      </c>
      <c r="E77" s="21">
        <f>Sheet1!A176</f>
        <v>175</v>
      </c>
      <c r="F77" s="26" t="str">
        <f>Sheet1!B176</f>
        <v>RVN 4200</v>
      </c>
      <c r="G77" s="6">
        <f>Sheet1!C176</f>
        <v>28000</v>
      </c>
      <c r="I77" s="21">
        <f>Sheet1!A276</f>
        <v>275</v>
      </c>
      <c r="J77" s="26" t="str">
        <f>Sheet1!B276</f>
        <v>RTS 7182</v>
      </c>
      <c r="K77" s="6">
        <f>Sheet1!C276</f>
        <v>58239.999999999993</v>
      </c>
      <c r="M77" s="24"/>
      <c r="N77" s="27"/>
      <c r="O77" s="9"/>
    </row>
    <row r="78" spans="1:15" ht="9.1999999999999993" customHeight="1">
      <c r="A78" s="21">
        <f>Sheet1!A77</f>
        <v>76</v>
      </c>
      <c r="B78" s="26" t="str">
        <f>Sheet1!B77</f>
        <v>RCE 1110</v>
      </c>
      <c r="C78" s="6">
        <f>Sheet1!C77</f>
        <v>72100</v>
      </c>
      <c r="E78" s="21">
        <f>Sheet1!A177</f>
        <v>176</v>
      </c>
      <c r="F78" s="26" t="str">
        <f>Sheet1!B177</f>
        <v>RVN 4224</v>
      </c>
      <c r="G78" s="6">
        <f>Sheet1!C177</f>
        <v>29399.999999999996</v>
      </c>
      <c r="I78" s="21">
        <f>Sheet1!A277</f>
        <v>276</v>
      </c>
      <c r="J78" s="26" t="str">
        <f>Sheet1!B277</f>
        <v>RID 7112</v>
      </c>
      <c r="K78" s="6">
        <f>Sheet1!C277</f>
        <v>53830</v>
      </c>
      <c r="M78" s="24"/>
      <c r="N78" s="27"/>
      <c r="O78" s="9"/>
    </row>
    <row r="79" spans="1:15" ht="9.1999999999999993" customHeight="1">
      <c r="A79" s="21">
        <f>Sheet1!A78</f>
        <v>77</v>
      </c>
      <c r="B79" s="26" t="str">
        <f>Sheet1!B78</f>
        <v>RMH 1196</v>
      </c>
      <c r="C79" s="6">
        <f>Sheet1!C78</f>
        <v>73290</v>
      </c>
      <c r="E79" s="21">
        <f>Sheet1!A178</f>
        <v>177</v>
      </c>
      <c r="F79" s="26" t="str">
        <f>Sheet1!B178</f>
        <v>RDC 4265</v>
      </c>
      <c r="G79" s="6">
        <f>Sheet1!C178</f>
        <v>30309.999999999996</v>
      </c>
      <c r="I79" s="21">
        <f>Sheet1!A278</f>
        <v>277</v>
      </c>
      <c r="J79" s="26" t="str">
        <f>Sheet1!B278</f>
        <v>RAV 7150</v>
      </c>
      <c r="K79" s="6">
        <f>Sheet1!C278</f>
        <v>49770</v>
      </c>
      <c r="M79" s="24"/>
      <c r="N79" s="27"/>
      <c r="O79" s="9"/>
    </row>
    <row r="80" spans="1:15" ht="9.1999999999999993" customHeight="1">
      <c r="A80" s="21">
        <f>Sheet1!A79</f>
        <v>78</v>
      </c>
      <c r="B80" s="26" t="str">
        <f>Sheet1!B79</f>
        <v>RJB 1176</v>
      </c>
      <c r="C80" s="6">
        <f>Sheet1!C79</f>
        <v>77070</v>
      </c>
      <c r="E80" s="21">
        <f>Sheet1!A179</f>
        <v>178</v>
      </c>
      <c r="F80" s="26" t="str">
        <f>Sheet1!B179</f>
        <v>RVN 4203</v>
      </c>
      <c r="G80" s="6">
        <f>Sheet1!C179</f>
        <v>28000</v>
      </c>
      <c r="I80" s="21">
        <f>Sheet1!A279</f>
        <v>278</v>
      </c>
      <c r="J80" s="26" t="str">
        <f>Sheet1!B279</f>
        <v>RSU 7021</v>
      </c>
      <c r="K80" s="6">
        <f>Sheet1!C279</f>
        <v>55650</v>
      </c>
      <c r="M80" s="24"/>
      <c r="N80" s="27"/>
      <c r="O80" s="9"/>
    </row>
    <row r="81" spans="1:15" ht="9.1999999999999993" customHeight="1">
      <c r="A81" s="21">
        <f>Sheet1!A80</f>
        <v>79</v>
      </c>
      <c r="B81" s="26" t="str">
        <f>Sheet1!B80</f>
        <v>RHW 1163</v>
      </c>
      <c r="C81" s="6">
        <f>Sheet1!C80</f>
        <v>68250</v>
      </c>
      <c r="E81" s="21">
        <f>Sheet1!A180</f>
        <v>179</v>
      </c>
      <c r="F81" s="26" t="str">
        <f>Sheet1!B180</f>
        <v>RDC 4267</v>
      </c>
      <c r="G81" s="6">
        <f>Sheet1!C180</f>
        <v>30309.999999999996</v>
      </c>
      <c r="I81" s="21">
        <f>Sheet1!A280</f>
        <v>279</v>
      </c>
      <c r="J81" s="26" t="str">
        <f>Sheet1!B280</f>
        <v>RGD 7655</v>
      </c>
      <c r="K81" s="6">
        <f>Sheet1!C280</f>
        <v>55650</v>
      </c>
      <c r="M81" s="24"/>
      <c r="N81" s="27"/>
      <c r="O81" s="9"/>
    </row>
    <row r="82" spans="1:15" ht="9.1999999999999993" customHeight="1">
      <c r="A82" s="21">
        <f>Sheet1!A81</f>
        <v>80</v>
      </c>
      <c r="B82" s="26" t="str">
        <f>Sheet1!B81</f>
        <v>RCE 1109</v>
      </c>
      <c r="C82" s="6">
        <f>Sheet1!C81</f>
        <v>72100</v>
      </c>
      <c r="E82" s="21">
        <f>Sheet1!A181</f>
        <v>180</v>
      </c>
      <c r="F82" s="26" t="str">
        <f>Sheet1!B181</f>
        <v>RCR 4258</v>
      </c>
      <c r="G82" s="6">
        <f>Sheet1!C181</f>
        <v>24150</v>
      </c>
      <c r="I82" s="21">
        <f>Sheet1!A281</f>
        <v>280</v>
      </c>
      <c r="J82" s="26" t="str">
        <f>Sheet1!B281</f>
        <v>RSU 7132</v>
      </c>
      <c r="K82" s="6">
        <f>Sheet1!C281</f>
        <v>60339.999999999993</v>
      </c>
      <c r="M82" s="24"/>
      <c r="N82" s="27"/>
      <c r="O82" s="9"/>
    </row>
    <row r="83" spans="1:15" ht="9.1999999999999993" customHeight="1">
      <c r="A83" s="21">
        <f>Sheet1!A82</f>
        <v>81</v>
      </c>
      <c r="B83" s="26" t="str">
        <f>Sheet1!B82</f>
        <v>RMH 1154</v>
      </c>
      <c r="C83" s="6">
        <f>Sheet1!C82</f>
        <v>78120</v>
      </c>
      <c r="E83" s="21">
        <f>Sheet1!A182</f>
        <v>181</v>
      </c>
      <c r="F83" s="26" t="str">
        <f>Sheet1!B182</f>
        <v>RGN 4230</v>
      </c>
      <c r="G83" s="6">
        <f>Sheet1!C182</f>
        <v>36820</v>
      </c>
      <c r="I83" s="21">
        <f>Sheet1!A282</f>
        <v>281</v>
      </c>
      <c r="J83" s="26" t="str">
        <f>Sheet1!B282</f>
        <v>RDU 7655</v>
      </c>
      <c r="K83" s="6">
        <f>Sheet1!C282</f>
        <v>54460</v>
      </c>
      <c r="M83" s="24"/>
      <c r="N83" s="27"/>
      <c r="O83" s="9"/>
    </row>
    <row r="84" spans="1:15" ht="9.1999999999999993" customHeight="1">
      <c r="A84" s="21">
        <f>Sheet1!A83</f>
        <v>82</v>
      </c>
      <c r="B84" s="26" t="str">
        <f>Sheet1!B83</f>
        <v>RHW 1162</v>
      </c>
      <c r="C84" s="6">
        <f>Sheet1!C83</f>
        <v>68530</v>
      </c>
      <c r="E84" s="21">
        <f>Sheet1!A183</f>
        <v>182</v>
      </c>
      <c r="F84" s="26" t="str">
        <f>Sheet1!B183</f>
        <v>RUU 5216</v>
      </c>
      <c r="G84" s="6">
        <f>Sheet1!C183</f>
        <v>76230</v>
      </c>
      <c r="I84" s="21">
        <f>Sheet1!A283</f>
        <v>282</v>
      </c>
      <c r="J84" s="26" t="str">
        <f>Sheet1!B283</f>
        <v>RSU 7070</v>
      </c>
      <c r="K84" s="6">
        <f>Sheet1!C283</f>
        <v>57399.999999999993</v>
      </c>
      <c r="M84" s="24"/>
      <c r="N84" s="27"/>
      <c r="O84" s="9"/>
    </row>
    <row r="85" spans="1:15" ht="9.1999999999999993" customHeight="1">
      <c r="A85" s="21">
        <f>Sheet1!A84</f>
        <v>83</v>
      </c>
      <c r="B85" s="26" t="str">
        <f>Sheet1!B84</f>
        <v>RCE 1108</v>
      </c>
      <c r="C85" s="6">
        <f>Sheet1!C84</f>
        <v>72100</v>
      </c>
      <c r="E85" s="21">
        <f>Sheet1!A184</f>
        <v>183</v>
      </c>
      <c r="F85" s="26" t="str">
        <f>Sheet1!B184</f>
        <v>RUU 5213</v>
      </c>
      <c r="G85" s="6">
        <f>Sheet1!C184</f>
        <v>76230</v>
      </c>
      <c r="I85" s="21">
        <f>Sheet1!A284</f>
        <v>283</v>
      </c>
      <c r="J85" s="26" t="str">
        <f>Sheet1!B284</f>
        <v>RGN 7190</v>
      </c>
      <c r="K85" s="6">
        <f>Sheet1!C284</f>
        <v>58239.999999999993</v>
      </c>
      <c r="M85" s="24"/>
      <c r="N85" s="27"/>
      <c r="O85" s="9"/>
    </row>
    <row r="86" spans="1:15" ht="9.1999999999999993" customHeight="1">
      <c r="A86" s="21">
        <f>Sheet1!A85</f>
        <v>84</v>
      </c>
      <c r="B86" s="26" t="str">
        <f>Sheet1!B85</f>
        <v>RHW 1118</v>
      </c>
      <c r="C86" s="6">
        <f>Sheet1!C85</f>
        <v>64469.999999999993</v>
      </c>
      <c r="E86" s="21">
        <f>Sheet1!A185</f>
        <v>184</v>
      </c>
      <c r="F86" s="26" t="str">
        <f>Sheet1!B185</f>
        <v>REM 5092</v>
      </c>
      <c r="G86" s="6">
        <f>Sheet1!C185</f>
        <v>119139.99999999999</v>
      </c>
      <c r="I86" s="21">
        <f>Sheet1!A285</f>
        <v>284</v>
      </c>
      <c r="J86" s="26" t="str">
        <f>Sheet1!B285</f>
        <v>RYN 7242</v>
      </c>
      <c r="K86" s="6">
        <f>Sheet1!C285</f>
        <v>57399.999999999993</v>
      </c>
      <c r="M86" s="24"/>
      <c r="N86" s="27"/>
      <c r="O86" s="9"/>
    </row>
    <row r="87" spans="1:15" ht="9.1999999999999993" customHeight="1">
      <c r="A87" s="21">
        <f>Sheet1!A86</f>
        <v>85</v>
      </c>
      <c r="B87" s="26" t="str">
        <f>Sheet1!B86</f>
        <v>RJB 1173</v>
      </c>
      <c r="C87" s="6">
        <f>Sheet1!C86</f>
        <v>77070</v>
      </c>
      <c r="E87" s="21">
        <f>Sheet1!A186</f>
        <v>185</v>
      </c>
      <c r="F87" s="26" t="str">
        <f>Sheet1!B186</f>
        <v>REM 6095</v>
      </c>
      <c r="G87" s="6">
        <f>Sheet1!C186</f>
        <v>119139.99999999999</v>
      </c>
      <c r="I87" s="21">
        <f>Sheet1!A286</f>
        <v>285</v>
      </c>
      <c r="J87" s="26" t="str">
        <f>Sheet1!B286</f>
        <v>RKS 7435</v>
      </c>
      <c r="K87" s="6">
        <f>Sheet1!C286</f>
        <v>58869.999999999993</v>
      </c>
      <c r="M87" s="24"/>
      <c r="N87" s="27"/>
      <c r="O87" s="9"/>
    </row>
    <row r="88" spans="1:15" ht="9.1999999999999993" customHeight="1">
      <c r="A88" s="21">
        <f>Sheet1!A87</f>
        <v>86</v>
      </c>
      <c r="B88" s="26" t="str">
        <f>Sheet1!B87</f>
        <v>RHW 1183</v>
      </c>
      <c r="C88" s="6">
        <f>Sheet1!C87</f>
        <v>68250</v>
      </c>
      <c r="E88" s="21">
        <f>Sheet1!A187</f>
        <v>186</v>
      </c>
      <c r="F88" s="26" t="str">
        <f>Sheet1!B187</f>
        <v>RUU 5214</v>
      </c>
      <c r="G88" s="6">
        <f>Sheet1!C187</f>
        <v>77980</v>
      </c>
      <c r="I88" s="21">
        <f>Sheet1!A287</f>
        <v>286</v>
      </c>
      <c r="J88" s="26" t="str">
        <f>Sheet1!B287</f>
        <v>RTS 7180</v>
      </c>
      <c r="K88" s="6">
        <f>Sheet1!C287</f>
        <v>58239.999999999993</v>
      </c>
      <c r="M88" s="24"/>
      <c r="N88" s="27"/>
      <c r="O88" s="9"/>
    </row>
    <row r="89" spans="1:15" ht="9.1999999999999993" customHeight="1">
      <c r="A89" s="21">
        <f>Sheet1!A88</f>
        <v>87</v>
      </c>
      <c r="B89" s="26" t="str">
        <f>Sheet1!B88</f>
        <v>RCE 1113</v>
      </c>
      <c r="C89" s="6">
        <f>Sheet1!C88</f>
        <v>72100</v>
      </c>
      <c r="E89" s="21">
        <f>Sheet1!A188</f>
        <v>187</v>
      </c>
      <c r="F89" s="26" t="str">
        <f>Sheet1!B188</f>
        <v>RUU 5212</v>
      </c>
      <c r="G89" s="6">
        <f>Sheet1!C188</f>
        <v>83860</v>
      </c>
      <c r="I89" s="21">
        <f>Sheet1!A288</f>
        <v>287</v>
      </c>
      <c r="J89" s="26" t="str">
        <f>Sheet1!B288</f>
        <v>RKS 7436</v>
      </c>
      <c r="K89" s="6">
        <f>Sheet1!C288</f>
        <v>58869.999999999993</v>
      </c>
      <c r="M89" s="24"/>
      <c r="N89" s="27"/>
      <c r="O89" s="9"/>
    </row>
    <row r="90" spans="1:15" ht="9.1999999999999993" customHeight="1">
      <c r="A90" s="21">
        <f>Sheet1!A89</f>
        <v>88</v>
      </c>
      <c r="B90" s="26" t="str">
        <f>Sheet1!B89</f>
        <v>RJB 1174</v>
      </c>
      <c r="C90" s="6">
        <f>Sheet1!C89</f>
        <v>77070</v>
      </c>
      <c r="E90" s="21">
        <f>Sheet1!A189</f>
        <v>188</v>
      </c>
      <c r="F90" s="26" t="str">
        <f>Sheet1!B189</f>
        <v>RNI 5332</v>
      </c>
      <c r="G90" s="6">
        <f>Sheet1!C189</f>
        <v>121449.99999999999</v>
      </c>
      <c r="I90" s="21">
        <f>Sheet1!A289</f>
        <v>288</v>
      </c>
      <c r="J90" s="26" t="str">
        <f>Sheet1!B289</f>
        <v>RTS 7136</v>
      </c>
      <c r="K90" s="6">
        <f>Sheet1!C289</f>
        <v>54460</v>
      </c>
      <c r="M90" s="24"/>
      <c r="N90" s="27"/>
      <c r="O90" s="9"/>
    </row>
    <row r="91" spans="1:15" ht="9.1999999999999993" customHeight="1">
      <c r="A91" s="21">
        <f>Sheet1!A90</f>
        <v>89</v>
      </c>
      <c r="B91" s="26" t="str">
        <f>Sheet1!B90</f>
        <v>RGL 1017</v>
      </c>
      <c r="C91" s="6">
        <f>Sheet1!C90</f>
        <v>108990</v>
      </c>
      <c r="E91" s="21">
        <f>Sheet1!A190</f>
        <v>189</v>
      </c>
      <c r="F91" s="26" t="str">
        <f>Sheet1!B190</f>
        <v>RNI 7646</v>
      </c>
      <c r="G91" s="6">
        <f>Sheet1!C190</f>
        <v>121449.99999999999</v>
      </c>
      <c r="I91" s="21">
        <f>Sheet1!A290</f>
        <v>289</v>
      </c>
      <c r="J91" s="26" t="str">
        <f>Sheet1!B290</f>
        <v>RSU 7320</v>
      </c>
      <c r="K91" s="6">
        <f>Sheet1!C290</f>
        <v>55930</v>
      </c>
      <c r="M91" s="24"/>
      <c r="N91" s="27"/>
      <c r="O91" s="9"/>
    </row>
    <row r="92" spans="1:15" ht="9.1999999999999993" customHeight="1">
      <c r="A92" s="21">
        <f>Sheet1!A91</f>
        <v>90</v>
      </c>
      <c r="B92" s="26" t="str">
        <f>Sheet1!B91</f>
        <v>RCE 1137</v>
      </c>
      <c r="C92" s="6">
        <f>Sheet1!C91</f>
        <v>72100</v>
      </c>
      <c r="E92" s="21">
        <f>Sheet1!A191</f>
        <v>190</v>
      </c>
      <c r="F92" s="26" t="str">
        <f>Sheet1!B191</f>
        <v>RNI 5331</v>
      </c>
      <c r="G92" s="6">
        <f>Sheet1!C191</f>
        <v>121449.99999999999</v>
      </c>
      <c r="I92" s="21">
        <f>Sheet1!A291</f>
        <v>290</v>
      </c>
      <c r="J92" s="26" t="str">
        <f>Sheet1!B291</f>
        <v>RRF 7998</v>
      </c>
      <c r="K92" s="6">
        <f>Sheet1!C291</f>
        <v>49770</v>
      </c>
      <c r="M92" s="24"/>
      <c r="N92" s="27"/>
      <c r="O92" s="9"/>
    </row>
    <row r="93" spans="1:15" ht="9.1999999999999993" customHeight="1">
      <c r="A93" s="21">
        <f>Sheet1!A92</f>
        <v>91</v>
      </c>
      <c r="B93" s="26" t="str">
        <f>Sheet1!B92</f>
        <v>RHW 1185</v>
      </c>
      <c r="C93" s="6">
        <f>Sheet1!C92</f>
        <v>69440</v>
      </c>
      <c r="E93" s="21">
        <f>Sheet1!A192</f>
        <v>191</v>
      </c>
      <c r="F93" s="26" t="str">
        <f>Sheet1!B192</f>
        <v>RIW 5104</v>
      </c>
      <c r="G93" s="6">
        <f>Sheet1!C192</f>
        <v>54460</v>
      </c>
      <c r="I93" s="21">
        <f>Sheet1!A292</f>
        <v>291</v>
      </c>
      <c r="J93" s="26" t="str">
        <f>Sheet1!B292</f>
        <v>ROP 7121</v>
      </c>
      <c r="K93" s="6">
        <f>Sheet1!C292</f>
        <v>53830</v>
      </c>
      <c r="M93" s="24"/>
      <c r="N93" s="27"/>
      <c r="O93" s="9"/>
    </row>
    <row r="94" spans="1:15" ht="9.1999999999999993" customHeight="1">
      <c r="A94" s="21">
        <f>Sheet1!A93</f>
        <v>92</v>
      </c>
      <c r="B94" s="26" t="str">
        <f>Sheet1!B93</f>
        <v>RHW 1121</v>
      </c>
      <c r="C94" s="6">
        <f>Sheet1!C93</f>
        <v>66220</v>
      </c>
      <c r="E94" s="21">
        <f>Sheet1!A193</f>
        <v>192</v>
      </c>
      <c r="F94" s="26" t="str">
        <f>Sheet1!B193</f>
        <v>RIW 5027</v>
      </c>
      <c r="G94" s="6">
        <f>Sheet1!C193</f>
        <v>55650</v>
      </c>
      <c r="I94" s="21">
        <f>Sheet1!A293</f>
        <v>292</v>
      </c>
      <c r="J94" s="26" t="str">
        <f>Sheet1!B293</f>
        <v>RDU 7656</v>
      </c>
      <c r="K94" s="6">
        <f>Sheet1!C293</f>
        <v>54460</v>
      </c>
      <c r="M94" s="24"/>
      <c r="N94" s="27"/>
      <c r="O94" s="9"/>
    </row>
    <row r="95" spans="1:15" ht="9.1999999999999993" customHeight="1">
      <c r="A95" s="21">
        <f>Sheet1!A94</f>
        <v>93</v>
      </c>
      <c r="B95" s="26" t="str">
        <f>Sheet1!B94</f>
        <v>RGL 1038</v>
      </c>
      <c r="C95" s="6">
        <f>Sheet1!C94</f>
        <v>96460</v>
      </c>
      <c r="E95" s="21">
        <f>Sheet1!A194</f>
        <v>193</v>
      </c>
      <c r="F95" s="26" t="str">
        <f>Sheet1!B194</f>
        <v>RIW 5026</v>
      </c>
      <c r="G95" s="6">
        <f>Sheet1!C194</f>
        <v>55650</v>
      </c>
      <c r="I95" s="21">
        <f>Sheet1!A294</f>
        <v>293</v>
      </c>
      <c r="J95" s="26" t="str">
        <f>Sheet1!B294</f>
        <v>RWA 7996</v>
      </c>
      <c r="K95" s="6">
        <f>Sheet1!C294</f>
        <v>56490</v>
      </c>
      <c r="M95" s="24"/>
      <c r="N95" s="27"/>
      <c r="O95" s="9"/>
    </row>
    <row r="96" spans="1:15" ht="9.1999999999999993" customHeight="1">
      <c r="A96" s="21">
        <f>Sheet1!A95</f>
        <v>94</v>
      </c>
      <c r="B96" s="26" t="str">
        <f>Sheet1!B95</f>
        <v>RTMI 1053</v>
      </c>
      <c r="C96" s="6">
        <f>Sheet1!C95</f>
        <v>80920</v>
      </c>
      <c r="E96" s="21">
        <f>Sheet1!A195</f>
        <v>194</v>
      </c>
      <c r="F96" s="26" t="str">
        <f>Sheet1!B195</f>
        <v>RIW 5101</v>
      </c>
      <c r="G96" s="6">
        <f>Sheet1!C195</f>
        <v>54460</v>
      </c>
      <c r="I96" s="21">
        <f>Sheet1!A295</f>
        <v>294</v>
      </c>
      <c r="J96" s="26" t="str">
        <f>Sheet1!B295</f>
        <v>RIS 7911</v>
      </c>
      <c r="K96" s="6">
        <f>Sheet1!C295</f>
        <v>57399.999999999993</v>
      </c>
      <c r="M96" s="24"/>
      <c r="N96" s="27"/>
      <c r="O96" s="9"/>
    </row>
    <row r="97" spans="1:21" ht="9.1999999999999993" customHeight="1">
      <c r="A97" s="21">
        <f>Sheet1!A96</f>
        <v>95</v>
      </c>
      <c r="B97" s="26" t="str">
        <f>Sheet1!B96</f>
        <v>RTMI 1052</v>
      </c>
      <c r="C97" s="6">
        <f>Sheet1!C96</f>
        <v>89740</v>
      </c>
      <c r="E97" s="21">
        <f>Sheet1!A196</f>
        <v>195</v>
      </c>
      <c r="F97" s="26" t="str">
        <f>Sheet1!B196</f>
        <v>RIW 5106</v>
      </c>
      <c r="G97" s="6">
        <f>Sheet1!C196</f>
        <v>54460</v>
      </c>
      <c r="I97" s="21">
        <f>Sheet1!A296</f>
        <v>295</v>
      </c>
      <c r="J97" s="26" t="str">
        <f>Sheet1!B296</f>
        <v>RYN 7244</v>
      </c>
      <c r="K97" s="6">
        <f>Sheet1!C296</f>
        <v>57399.999999999993</v>
      </c>
      <c r="M97" s="24"/>
      <c r="N97" s="27"/>
      <c r="O97" s="9"/>
    </row>
    <row r="98" spans="1:21" ht="9.1999999999999993" customHeight="1">
      <c r="A98" s="21">
        <f>Sheet1!A97</f>
        <v>96</v>
      </c>
      <c r="B98" s="26" t="str">
        <f>Sheet1!B97</f>
        <v>RTMI 1033</v>
      </c>
      <c r="C98" s="6">
        <f>Sheet1!C97</f>
        <v>85050</v>
      </c>
      <c r="E98" s="21">
        <f>Sheet1!A197</f>
        <v>196</v>
      </c>
      <c r="F98" s="26" t="str">
        <f>Sheet1!B197</f>
        <v>RIW 5105</v>
      </c>
      <c r="G98" s="6">
        <f>Sheet1!C197</f>
        <v>54460</v>
      </c>
      <c r="I98" s="21">
        <f>Sheet1!A297</f>
        <v>296</v>
      </c>
      <c r="J98" s="26" t="str">
        <f>Sheet1!B297</f>
        <v>RGD 7660</v>
      </c>
      <c r="K98" s="6">
        <f>Sheet1!C297</f>
        <v>55650</v>
      </c>
      <c r="M98" s="24"/>
      <c r="N98" s="27"/>
      <c r="O98" s="9"/>
      <c r="P98" s="8"/>
    </row>
    <row r="99" spans="1:21" ht="9.1999999999999993" customHeight="1">
      <c r="A99" s="21">
        <f>Sheet1!A98</f>
        <v>97</v>
      </c>
      <c r="B99" s="26" t="str">
        <f>Sheet1!B98</f>
        <v>RTMI 1050</v>
      </c>
      <c r="C99" s="6">
        <f>Sheet1!C98</f>
        <v>85050</v>
      </c>
      <c r="E99" s="21">
        <f>Sheet1!A198</f>
        <v>197</v>
      </c>
      <c r="F99" s="26" t="str">
        <f>Sheet1!B198</f>
        <v>RDP 5081</v>
      </c>
      <c r="G99" s="6">
        <f>Sheet1!C198</f>
        <v>60759.999999999993</v>
      </c>
      <c r="I99" s="21">
        <f>Sheet1!A298</f>
        <v>297</v>
      </c>
      <c r="J99" s="26" t="str">
        <f>Sheet1!B298</f>
        <v>RTS 7181</v>
      </c>
      <c r="K99" s="6">
        <f>Sheet1!C298</f>
        <v>58239.999999999993</v>
      </c>
      <c r="M99" s="24"/>
      <c r="N99" s="27"/>
      <c r="O99" s="9"/>
      <c r="P99" s="8"/>
    </row>
    <row r="100" spans="1:21" ht="9.1999999999999993" customHeight="1">
      <c r="A100" s="21">
        <f>Sheet1!A99</f>
        <v>98</v>
      </c>
      <c r="B100" s="26" t="str">
        <f>Sheet1!B99</f>
        <v>RTMI 1022</v>
      </c>
      <c r="C100" s="6">
        <f>Sheet1!C99</f>
        <v>96810</v>
      </c>
      <c r="E100" s="21">
        <f>Sheet1!A199</f>
        <v>198</v>
      </c>
      <c r="F100" s="26" t="str">
        <f>Sheet1!B199</f>
        <v>RIW 5030</v>
      </c>
      <c r="G100" s="6">
        <f>Sheet1!C199</f>
        <v>54460</v>
      </c>
      <c r="I100" s="21">
        <f>Sheet1!A299</f>
        <v>298</v>
      </c>
      <c r="J100" s="26" t="str">
        <f>Sheet1!B299</f>
        <v>RID 7638</v>
      </c>
      <c r="K100" s="6">
        <f>Sheet1!C299</f>
        <v>54460</v>
      </c>
      <c r="M100" s="24"/>
      <c r="N100" s="27"/>
      <c r="O100" s="9"/>
      <c r="P100" s="8"/>
    </row>
    <row r="101" spans="1:21" ht="9.1999999999999993" customHeight="1">
      <c r="A101" s="21">
        <f>Sheet1!A100</f>
        <v>99</v>
      </c>
      <c r="B101" s="26" t="str">
        <f>Sheet1!B100</f>
        <v>RTMI 1042</v>
      </c>
      <c r="C101" s="6">
        <f>Sheet1!C100</f>
        <v>79170</v>
      </c>
      <c r="E101" s="21">
        <f>Sheet1!A200</f>
        <v>199</v>
      </c>
      <c r="F101" s="26" t="str">
        <f>Sheet1!B200</f>
        <v>RBH 5091</v>
      </c>
      <c r="G101" s="6">
        <f>Sheet1!C200</f>
        <v>60759.999999999993</v>
      </c>
      <c r="I101" s="21">
        <f>Sheet1!A300</f>
        <v>299</v>
      </c>
      <c r="J101" s="26" t="str">
        <f>Sheet1!B300</f>
        <v>ROP 7889</v>
      </c>
      <c r="K101" s="6">
        <f>Sheet1!C300</f>
        <v>53830</v>
      </c>
      <c r="M101" s="24"/>
      <c r="N101" s="27"/>
      <c r="O101" s="9"/>
      <c r="P101" s="8"/>
    </row>
    <row r="102" spans="1:21" ht="9.1999999999999993" customHeight="1">
      <c r="A102" s="22">
        <f>Sheet1!A101</f>
        <v>100</v>
      </c>
      <c r="B102" s="26" t="str">
        <f>Sheet1!B101</f>
        <v>RTMI 1030</v>
      </c>
      <c r="C102" s="6">
        <f>Sheet1!C101</f>
        <v>82110</v>
      </c>
      <c r="E102" s="21">
        <f>Sheet1!A201</f>
        <v>200</v>
      </c>
      <c r="F102" s="26" t="str">
        <f>Sheet1!B201</f>
        <v>RIW 5025</v>
      </c>
      <c r="G102" s="6">
        <f>Sheet1!C201</f>
        <v>55650</v>
      </c>
      <c r="I102" s="21">
        <f>Sheet1!A301</f>
        <v>300</v>
      </c>
      <c r="J102" s="26" t="str">
        <f>Sheet1!B301</f>
        <v>RII 7186</v>
      </c>
      <c r="K102" s="6">
        <f>Sheet1!C301</f>
        <v>52710</v>
      </c>
      <c r="M102" s="24"/>
      <c r="N102" s="27"/>
      <c r="O102" s="9"/>
      <c r="P102" s="8"/>
    </row>
    <row r="103" spans="1:21" s="8" customFormat="1" ht="9.1999999999999993" customHeight="1">
      <c r="A103" s="23"/>
      <c r="B103" s="27"/>
      <c r="C103" s="9"/>
      <c r="E103" s="24"/>
      <c r="F103" s="27"/>
      <c r="G103" s="9"/>
      <c r="I103" s="24"/>
      <c r="J103" s="27"/>
      <c r="K103" s="9"/>
      <c r="M103" s="24"/>
      <c r="N103" s="27"/>
      <c r="O103" s="9"/>
      <c r="R103" s="10"/>
      <c r="U103" s="11"/>
    </row>
    <row r="104" spans="1:21" s="8" customFormat="1" ht="9.1999999999999993" customHeight="1">
      <c r="A104" s="24"/>
      <c r="B104" s="27"/>
      <c r="C104" s="9"/>
      <c r="E104" s="24"/>
      <c r="F104" s="27"/>
      <c r="G104" s="9"/>
      <c r="I104" s="24"/>
      <c r="J104" s="27"/>
      <c r="K104" s="9"/>
      <c r="M104" s="24"/>
      <c r="N104" s="27"/>
      <c r="O104" s="9"/>
      <c r="R104" s="10"/>
      <c r="U104" s="11"/>
    </row>
    <row r="105" spans="1:21" s="8" customFormat="1" ht="9.1999999999999993" customHeight="1">
      <c r="A105" s="24"/>
      <c r="B105" s="27"/>
      <c r="C105" s="9"/>
      <c r="E105" s="24"/>
      <c r="F105" s="27"/>
      <c r="G105" s="9"/>
      <c r="I105" s="24"/>
      <c r="J105" s="27"/>
      <c r="K105" s="9"/>
      <c r="M105" s="24"/>
      <c r="N105" s="27"/>
      <c r="O105" s="9"/>
      <c r="R105" s="10"/>
      <c r="U105" s="11"/>
    </row>
    <row r="106" spans="1:21" s="8" customFormat="1" ht="9.1999999999999993" customHeight="1">
      <c r="A106" s="24"/>
      <c r="B106" s="27"/>
      <c r="C106" s="9"/>
      <c r="E106" s="24"/>
      <c r="F106" s="27"/>
      <c r="G106" s="9"/>
      <c r="I106" s="24"/>
      <c r="J106" s="27"/>
      <c r="K106" s="9"/>
      <c r="M106" s="24"/>
      <c r="N106" s="27"/>
      <c r="O106" s="9"/>
      <c r="R106" s="10"/>
      <c r="U106" s="11"/>
    </row>
    <row r="107" spans="1:21" s="8" customFormat="1" ht="9.1999999999999993" customHeight="1">
      <c r="A107" s="24"/>
      <c r="B107" s="27"/>
      <c r="C107" s="9"/>
      <c r="E107" s="24"/>
      <c r="F107" s="27"/>
      <c r="G107" s="9"/>
      <c r="I107" s="24"/>
      <c r="J107" s="27"/>
      <c r="K107" s="9"/>
      <c r="M107" s="24"/>
      <c r="N107" s="27"/>
      <c r="O107" s="9"/>
      <c r="R107" s="10"/>
      <c r="U107" s="11"/>
    </row>
    <row r="108" spans="1:21" ht="9.1999999999999993" customHeight="1">
      <c r="A108" s="24"/>
      <c r="E108" s="24"/>
      <c r="I108" s="24"/>
      <c r="M108" s="24"/>
    </row>
    <row r="109" spans="1:21" ht="9.1999999999999993" customHeight="1">
      <c r="I109" s="24"/>
      <c r="J109" s="27"/>
      <c r="K109" s="9"/>
      <c r="L109" s="8"/>
      <c r="M109" s="24"/>
      <c r="N109" s="27"/>
      <c r="O109" s="9"/>
      <c r="P109" s="8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9"/>
  <sheetViews>
    <sheetView workbookViewId="0">
      <selection activeCell="R53" sqref="R53"/>
    </sheetView>
  </sheetViews>
  <sheetFormatPr defaultRowHeight="9.1999999999999993" customHeight="1"/>
  <cols>
    <col min="1" max="1" width="3.5703125" style="25" bestFit="1" customWidth="1"/>
    <col min="2" max="2" width="8" style="28" bestFit="1" customWidth="1"/>
    <col min="3" max="3" width="7.42578125" style="12" bestFit="1" customWidth="1"/>
    <col min="4" max="4" width="1.5703125" style="1" customWidth="1"/>
    <col min="5" max="5" width="3.5703125" style="25" bestFit="1" customWidth="1"/>
    <col min="6" max="6" width="8" style="28" bestFit="1" customWidth="1"/>
    <col min="7" max="7" width="7.42578125" style="12" bestFit="1" customWidth="1"/>
    <col min="8" max="8" width="1.7109375" style="1" customWidth="1"/>
    <col min="9" max="9" width="3.5703125" style="25" bestFit="1" customWidth="1"/>
    <col min="10" max="10" width="7.85546875" style="28" bestFit="1" customWidth="1"/>
    <col min="11" max="11" width="7.42578125" style="12" bestFit="1" customWidth="1"/>
    <col min="12" max="12" width="1.140625" style="1" customWidth="1"/>
    <col min="13" max="13" width="3.5703125" style="25" bestFit="1" customWidth="1"/>
    <col min="14" max="14" width="7.85546875" style="28" bestFit="1" customWidth="1"/>
    <col min="15" max="15" width="7.42578125" style="12" bestFit="1" customWidth="1"/>
    <col min="16" max="16" width="1.5703125" style="1" customWidth="1"/>
    <col min="17" max="17" width="6.140625" style="5" bestFit="1" customWidth="1"/>
    <col min="18" max="19" width="9.140625" style="1"/>
    <col min="20" max="20" width="9.140625" style="7"/>
    <col min="21" max="16384" width="9.140625" style="1"/>
  </cols>
  <sheetData>
    <row r="1" spans="1:17" ht="13.5" customHeight="1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3"/>
    </row>
    <row r="2" spans="1:17" ht="9.1999999999999993" customHeight="1">
      <c r="A2" s="20" t="s">
        <v>0</v>
      </c>
      <c r="B2" s="20" t="s">
        <v>1</v>
      </c>
      <c r="C2" s="2" t="s">
        <v>2</v>
      </c>
      <c r="D2" s="3"/>
      <c r="E2" s="20" t="s">
        <v>0</v>
      </c>
      <c r="F2" s="20" t="s">
        <v>1</v>
      </c>
      <c r="G2" s="2" t="s">
        <v>2</v>
      </c>
      <c r="H2" s="3"/>
      <c r="I2" s="20" t="s">
        <v>0</v>
      </c>
      <c r="J2" s="20" t="s">
        <v>1</v>
      </c>
      <c r="K2" s="2" t="s">
        <v>2</v>
      </c>
      <c r="L2" s="3"/>
      <c r="M2" s="20" t="s">
        <v>0</v>
      </c>
      <c r="N2" s="20" t="s">
        <v>1</v>
      </c>
      <c r="O2" s="2" t="s">
        <v>2</v>
      </c>
      <c r="P2" s="4"/>
    </row>
    <row r="3" spans="1:17" ht="9.1999999999999993" customHeight="1">
      <c r="A3" s="21">
        <f>Sheet1!A2</f>
        <v>1</v>
      </c>
      <c r="B3" s="26" t="str">
        <f>Sheet1!B2</f>
        <v>RFI 4406</v>
      </c>
      <c r="C3" s="6">
        <f>'Harga Beli ke Duta'!C3*1.3</f>
        <v>118209</v>
      </c>
      <c r="E3" s="21">
        <f>Sheet1!A102</f>
        <v>101</v>
      </c>
      <c r="F3" s="26" t="str">
        <f>Sheet1!B102</f>
        <v>RTMI 1051</v>
      </c>
      <c r="G3" s="6">
        <f>'Harga Beli ke Duta'!G3*1.3</f>
        <v>110565</v>
      </c>
      <c r="I3" s="21">
        <f>Sheet1!A202</f>
        <v>201</v>
      </c>
      <c r="J3" s="26" t="str">
        <f>Sheet1!B202</f>
        <v>RIW 5062</v>
      </c>
      <c r="K3" s="6">
        <f>'Harga Beli ke Duta'!K3*1.3</f>
        <v>74620</v>
      </c>
      <c r="M3" s="21">
        <f>Sheet1!A302</f>
        <v>301</v>
      </c>
      <c r="N3" s="26" t="str">
        <f>Sheet1!B302</f>
        <v>ROP 7090</v>
      </c>
      <c r="O3" s="6">
        <f>'Harga Beli ke Duta'!O3*1.3</f>
        <v>75712</v>
      </c>
    </row>
    <row r="4" spans="1:17" ht="9.1999999999999993" customHeight="1">
      <c r="A4" s="21">
        <f>Sheet1!A3</f>
        <v>2</v>
      </c>
      <c r="B4" s="26" t="str">
        <f>Sheet1!B3</f>
        <v>RFI 4405</v>
      </c>
      <c r="C4" s="6">
        <f>'Harga Beli ke Duta'!C4*1.3</f>
        <v>93730</v>
      </c>
      <c r="E4" s="21">
        <f>Sheet1!A103</f>
        <v>102</v>
      </c>
      <c r="F4" s="26" t="str">
        <f>Sheet1!B103</f>
        <v>RTMI 1055</v>
      </c>
      <c r="G4" s="6">
        <f>'Harga Beli ke Duta'!G4*1.3</f>
        <v>124306</v>
      </c>
      <c r="I4" s="21">
        <f>Sheet1!A203</f>
        <v>202</v>
      </c>
      <c r="J4" s="26" t="str">
        <f>Sheet1!B203</f>
        <v>RIW 5028</v>
      </c>
      <c r="K4" s="6">
        <f>'Harga Beli ke Duta'!K4*1.3</f>
        <v>72345</v>
      </c>
      <c r="M4" s="21">
        <f>Sheet1!A303</f>
        <v>302</v>
      </c>
      <c r="N4" s="26" t="str">
        <f>Sheet1!B303</f>
        <v>RYO 7086</v>
      </c>
      <c r="O4" s="6">
        <f>'Harga Beli ke Duta'!O4*1.3</f>
        <v>69979</v>
      </c>
    </row>
    <row r="5" spans="1:17" ht="9.1999999999999993" customHeight="1">
      <c r="A5" s="21">
        <f>Sheet1!A4</f>
        <v>3</v>
      </c>
      <c r="B5" s="26" t="str">
        <f>Sheet1!B4</f>
        <v>RGB 4982</v>
      </c>
      <c r="C5" s="6">
        <f>'Harga Beli ke Duta'!C5*1.3</f>
        <v>77623</v>
      </c>
      <c r="E5" s="21">
        <f>Sheet1!A104</f>
        <v>103</v>
      </c>
      <c r="F5" s="26" t="str">
        <f>Sheet1!B104</f>
        <v>RTMI 1056</v>
      </c>
      <c r="G5" s="6">
        <f>'Harga Beli ke Duta'!G5*1.3</f>
        <v>125853</v>
      </c>
      <c r="I5" s="21">
        <f>Sheet1!A204</f>
        <v>203</v>
      </c>
      <c r="J5" s="26" t="str">
        <f>Sheet1!B204</f>
        <v>RBH 5088</v>
      </c>
      <c r="K5" s="6">
        <f>'Harga Beli ke Duta'!K5*1.3</f>
        <v>78988</v>
      </c>
      <c r="M5" s="21">
        <f>Sheet1!A304</f>
        <v>303</v>
      </c>
      <c r="N5" s="26" t="str">
        <f>Sheet1!B304</f>
        <v>RYO 7091</v>
      </c>
      <c r="O5" s="6">
        <f>'Harga Beli ke Duta'!O5*1.3</f>
        <v>69979</v>
      </c>
    </row>
    <row r="6" spans="1:17" ht="9.1999999999999993" customHeight="1">
      <c r="A6" s="21">
        <f>Sheet1!A5</f>
        <v>4</v>
      </c>
      <c r="B6" s="26" t="str">
        <f>Sheet1!B5</f>
        <v>RFI 4014</v>
      </c>
      <c r="C6" s="6">
        <f>'Harga Beli ke Duta'!C6*1.3</f>
        <v>78988</v>
      </c>
      <c r="E6" s="21">
        <f>Sheet1!A105</f>
        <v>104</v>
      </c>
      <c r="F6" s="26" t="str">
        <f>Sheet1!B105</f>
        <v>RTMI 1021</v>
      </c>
      <c r="G6" s="6">
        <f>'Harga Beli ke Duta'!G6*1.3</f>
        <v>125853</v>
      </c>
      <c r="I6" s="21">
        <f>Sheet1!A205</f>
        <v>204</v>
      </c>
      <c r="J6" s="26" t="str">
        <f>Sheet1!B205</f>
        <v>RBH 5456</v>
      </c>
      <c r="K6" s="6">
        <f>'Harga Beli ke Duta'!K6*1.3</f>
        <v>79989</v>
      </c>
      <c r="M6" s="21">
        <f>Sheet1!A305</f>
        <v>304</v>
      </c>
      <c r="N6" s="26" t="str">
        <f>Sheet1!B305</f>
        <v>RYO 7088</v>
      </c>
      <c r="O6" s="6">
        <f>'Harga Beli ke Duta'!O6*1.3</f>
        <v>69979</v>
      </c>
    </row>
    <row r="7" spans="1:17" ht="9.1999999999999993" customHeight="1">
      <c r="A7" s="21">
        <f>Sheet1!A6</f>
        <v>5</v>
      </c>
      <c r="B7" s="26" t="str">
        <f>Sheet1!B6</f>
        <v>RFI 4517</v>
      </c>
      <c r="C7" s="6">
        <f>'Harga Beli ke Duta'!C7*1.3</f>
        <v>78988</v>
      </c>
      <c r="E7" s="21">
        <f>Sheet1!A106</f>
        <v>105</v>
      </c>
      <c r="F7" s="26" t="str">
        <f>Sheet1!B106</f>
        <v>RTMI 1054</v>
      </c>
      <c r="G7" s="6">
        <f>'Harga Beli ke Duta'!G7*1.3</f>
        <v>128128</v>
      </c>
      <c r="I7" s="21">
        <f>Sheet1!A206</f>
        <v>205</v>
      </c>
      <c r="J7" s="26" t="str">
        <f>Sheet1!B206</f>
        <v>RDP 5082</v>
      </c>
      <c r="K7" s="6">
        <f>'Harga Beli ke Duta'!K7*1.3</f>
        <v>87633</v>
      </c>
      <c r="M7" s="21">
        <f>Sheet1!A306</f>
        <v>305</v>
      </c>
      <c r="N7" s="26" t="str">
        <f>Sheet1!B306</f>
        <v>RYO 7082</v>
      </c>
      <c r="O7" s="6">
        <f>'Harga Beli ke Duta'!O7*1.3</f>
        <v>69979</v>
      </c>
    </row>
    <row r="8" spans="1:17" ht="9.1999999999999993" customHeight="1">
      <c r="A8" s="21">
        <f>Sheet1!A7</f>
        <v>6</v>
      </c>
      <c r="B8" s="26" t="str">
        <f>Sheet1!B7</f>
        <v>RFI 4009</v>
      </c>
      <c r="C8" s="6">
        <f>'Harga Beli ke Duta'!C8*1.3</f>
        <v>78988</v>
      </c>
      <c r="E8" s="21">
        <f>Sheet1!A107</f>
        <v>106</v>
      </c>
      <c r="F8" s="26" t="str">
        <f>Sheet1!B107</f>
        <v>RAJ 2024</v>
      </c>
      <c r="G8" s="6">
        <f>'Harga Beli ke Duta'!G8*1.3</f>
        <v>148785</v>
      </c>
      <c r="I8" s="21">
        <f>Sheet1!A207</f>
        <v>206</v>
      </c>
      <c r="J8" s="26" t="str">
        <f>Sheet1!B207</f>
        <v>RBH 5019</v>
      </c>
      <c r="K8" s="6">
        <f>'Harga Beli ke Duta'!K8*1.3</f>
        <v>79989</v>
      </c>
      <c r="M8" s="21">
        <f>Sheet1!A307</f>
        <v>306</v>
      </c>
      <c r="N8" s="26" t="str">
        <f>Sheet1!B307</f>
        <v>RST 7996</v>
      </c>
      <c r="O8" s="6">
        <f>'Harga Beli ke Duta'!O8*1.3</f>
        <v>76167</v>
      </c>
    </row>
    <row r="9" spans="1:17" ht="9.1999999999999993" customHeight="1">
      <c r="A9" s="21">
        <f>Sheet1!A8</f>
        <v>7</v>
      </c>
      <c r="B9" s="26" t="str">
        <f>Sheet1!B8</f>
        <v>RFI 4516</v>
      </c>
      <c r="C9" s="6">
        <f>'Harga Beli ke Duta'!C9*1.3</f>
        <v>78988</v>
      </c>
      <c r="E9" s="21">
        <f>Sheet1!A108</f>
        <v>107</v>
      </c>
      <c r="F9" s="26" t="str">
        <f>Sheet1!B108</f>
        <v>RAJ 2030</v>
      </c>
      <c r="G9" s="6">
        <f>'Harga Beli ke Duta'!G9*1.3</f>
        <v>196924</v>
      </c>
      <c r="I9" s="21">
        <f>Sheet1!A208</f>
        <v>207</v>
      </c>
      <c r="J9" s="26" t="str">
        <f>Sheet1!B208</f>
        <v>RBH 5012</v>
      </c>
      <c r="K9" s="6">
        <f>'Harga Beli ke Duta'!K9*1.3</f>
        <v>79989</v>
      </c>
      <c r="M9" s="21">
        <f>Sheet1!A308</f>
        <v>307</v>
      </c>
      <c r="N9" s="26" t="str">
        <f>Sheet1!B308</f>
        <v>ROP 7891</v>
      </c>
      <c r="O9" s="6">
        <f>'Harga Beli ke Duta'!O9*1.3</f>
        <v>75712</v>
      </c>
    </row>
    <row r="10" spans="1:17" ht="9.1999999999999993" customHeight="1">
      <c r="A10" s="21">
        <f>Sheet1!A9</f>
        <v>8</v>
      </c>
      <c r="B10" s="26" t="str">
        <f>Sheet1!B9</f>
        <v>RFI 4015</v>
      </c>
      <c r="C10" s="6">
        <f>'Harga Beli ke Duta'!C10*1.3</f>
        <v>78988</v>
      </c>
      <c r="E10" s="21">
        <f>Sheet1!A109</f>
        <v>108</v>
      </c>
      <c r="F10" s="26" t="str">
        <f>Sheet1!B109</f>
        <v>RAJ 2019</v>
      </c>
      <c r="G10" s="6">
        <f>'Harga Beli ke Duta'!G10*1.3</f>
        <v>196924</v>
      </c>
      <c r="I10" s="21">
        <f>Sheet1!A209</f>
        <v>208</v>
      </c>
      <c r="J10" s="26" t="str">
        <f>Sheet1!B209</f>
        <v>RBH 5087</v>
      </c>
      <c r="K10" s="6">
        <f>'Harga Beli ke Duta'!K10*1.3</f>
        <v>77623</v>
      </c>
      <c r="M10" s="21">
        <f>Sheet1!A309</f>
        <v>308</v>
      </c>
      <c r="N10" s="26" t="str">
        <f>Sheet1!B309</f>
        <v>RGN 7188</v>
      </c>
      <c r="O10" s="6">
        <f>'Harga Beli ke Duta'!O10*1.3</f>
        <v>78988</v>
      </c>
    </row>
    <row r="11" spans="1:17" ht="9.1999999999999993" customHeight="1">
      <c r="A11" s="21">
        <f>Sheet1!A10</f>
        <v>9</v>
      </c>
      <c r="B11" s="26" t="str">
        <f>Sheet1!B10</f>
        <v>RGB 4983</v>
      </c>
      <c r="C11" s="6">
        <f>'Harga Beli ke Duta'!C11*1.3</f>
        <v>77623</v>
      </c>
      <c r="E11" s="21">
        <f>Sheet1!A110</f>
        <v>109</v>
      </c>
      <c r="F11" s="26" t="str">
        <f>Sheet1!B110</f>
        <v>RAJ 2022</v>
      </c>
      <c r="G11" s="6">
        <f>'Harga Beli ke Duta'!G11*1.3</f>
        <v>160251</v>
      </c>
      <c r="I11" s="21">
        <f>Sheet1!A210</f>
        <v>209</v>
      </c>
      <c r="J11" s="26" t="str">
        <f>Sheet1!B210</f>
        <v>ROP 5066</v>
      </c>
      <c r="K11" s="6">
        <f>'Harga Beli ke Duta'!K11*1.3</f>
        <v>87178</v>
      </c>
      <c r="M11" s="21">
        <f>Sheet1!A310</f>
        <v>309</v>
      </c>
      <c r="N11" s="26" t="str">
        <f>Sheet1!B310</f>
        <v>RYN 7243</v>
      </c>
      <c r="O11" s="6">
        <f>'Harga Beli ke Duta'!O11*1.3</f>
        <v>74620</v>
      </c>
    </row>
    <row r="12" spans="1:17" ht="9.1999999999999993" customHeight="1">
      <c r="A12" s="21">
        <f>Sheet1!A11</f>
        <v>10</v>
      </c>
      <c r="B12" s="26" t="str">
        <f>Sheet1!B11</f>
        <v>RFI 4008</v>
      </c>
      <c r="C12" s="6">
        <f>'Harga Beli ke Duta'!C12*1.3</f>
        <v>76167</v>
      </c>
      <c r="E12" s="21">
        <f>Sheet1!A111</f>
        <v>110</v>
      </c>
      <c r="F12" s="26" t="str">
        <f>Sheet1!B111</f>
        <v>RAJ 2016</v>
      </c>
      <c r="G12" s="6">
        <f>'Harga Beli ke Duta'!G12*1.3</f>
        <v>190827</v>
      </c>
      <c r="I12" s="21">
        <f>Sheet1!A211</f>
        <v>210</v>
      </c>
      <c r="J12" s="26" t="str">
        <f>Sheet1!B211</f>
        <v>ROH 5218</v>
      </c>
      <c r="K12" s="6">
        <f>'Harga Beli ke Duta'!K12*1.3</f>
        <v>83811</v>
      </c>
      <c r="M12" s="21">
        <f>Sheet1!A311</f>
        <v>310</v>
      </c>
      <c r="N12" s="26" t="str">
        <f>Sheet1!B311</f>
        <v>RID 7636</v>
      </c>
      <c r="O12" s="6">
        <f>'Harga Beli ke Duta'!O12*1.3</f>
        <v>70798</v>
      </c>
    </row>
    <row r="13" spans="1:17" ht="9.1999999999999993" customHeight="1">
      <c r="A13" s="21">
        <f>Sheet1!A12</f>
        <v>11</v>
      </c>
      <c r="B13" s="26" t="str">
        <f>Sheet1!B12</f>
        <v>RFI 4011</v>
      </c>
      <c r="C13" s="6">
        <f>'Harga Beli ke Duta'!C13*1.3</f>
        <v>78988</v>
      </c>
      <c r="E13" s="21">
        <f>Sheet1!A112</f>
        <v>111</v>
      </c>
      <c r="F13" s="26" t="str">
        <f>Sheet1!B112</f>
        <v>RAJ 2021</v>
      </c>
      <c r="G13" s="6">
        <f>'Harga Beli ke Duta'!G13*1.3</f>
        <v>160251</v>
      </c>
      <c r="I13" s="21">
        <f>Sheet1!A212</f>
        <v>211</v>
      </c>
      <c r="J13" s="26" t="str">
        <f>Sheet1!B212</f>
        <v>ROP 5065</v>
      </c>
      <c r="K13" s="6">
        <f>'Harga Beli ke Duta'!K13*1.3</f>
        <v>92547</v>
      </c>
      <c r="M13" s="21">
        <f>Sheet1!A312</f>
        <v>311</v>
      </c>
      <c r="N13" s="26" t="str">
        <f>Sheet1!B312</f>
        <v>RTS 7183</v>
      </c>
      <c r="O13" s="6">
        <f>'Harga Beli ke Duta'!O13*1.3</f>
        <v>75712</v>
      </c>
    </row>
    <row r="14" spans="1:17" ht="9.1999999999999993" customHeight="1">
      <c r="A14" s="21">
        <f>Sheet1!A13</f>
        <v>12</v>
      </c>
      <c r="B14" s="26" t="str">
        <f>Sheet1!B13</f>
        <v>RGB 4984</v>
      </c>
      <c r="C14" s="6">
        <f>'Harga Beli ke Duta'!C14*1.3</f>
        <v>77623</v>
      </c>
      <c r="E14" s="21">
        <f>Sheet1!A113</f>
        <v>112</v>
      </c>
      <c r="F14" s="26" t="str">
        <f>Sheet1!B113</f>
        <v>RMS 3077</v>
      </c>
      <c r="G14" s="6">
        <f>'Harga Beli ke Duta'!G14*1.3</f>
        <v>202293</v>
      </c>
      <c r="I14" s="21">
        <f>Sheet1!A213</f>
        <v>212</v>
      </c>
      <c r="J14" s="26" t="str">
        <f>Sheet1!B213</f>
        <v>RGN 5095</v>
      </c>
      <c r="K14" s="6">
        <f>'Harga Beli ke Duta'!K14*1.3</f>
        <v>107107</v>
      </c>
      <c r="M14" s="21">
        <f>Sheet1!A313</f>
        <v>312</v>
      </c>
      <c r="N14" s="26" t="str">
        <f>Sheet1!B313</f>
        <v>RIR 7185</v>
      </c>
      <c r="O14" s="6">
        <f>'Harga Beli ke Duta'!O14*1.3</f>
        <v>70798</v>
      </c>
    </row>
    <row r="15" spans="1:17" ht="9.1999999999999993" customHeight="1">
      <c r="A15" s="21">
        <f>Sheet1!A14</f>
        <v>13</v>
      </c>
      <c r="B15" s="26" t="str">
        <f>Sheet1!B14</f>
        <v>RFI 4020</v>
      </c>
      <c r="C15" s="6">
        <f>'Harga Beli ke Duta'!C15*1.3</f>
        <v>78988</v>
      </c>
      <c r="E15" s="21">
        <f>Sheet1!A114</f>
        <v>113</v>
      </c>
      <c r="F15" s="26" t="str">
        <f>Sheet1!B114</f>
        <v>RAF 3054</v>
      </c>
      <c r="G15" s="6">
        <f>'Harga Beli ke Duta'!G15*1.3</f>
        <v>93730</v>
      </c>
      <c r="I15" s="21">
        <f>Sheet1!A214</f>
        <v>213</v>
      </c>
      <c r="J15" s="26" t="str">
        <f>Sheet1!B214</f>
        <v>RBH 5011</v>
      </c>
      <c r="K15" s="6">
        <f>'Harga Beli ke Duta'!K15*1.3</f>
        <v>92547</v>
      </c>
      <c r="M15" s="21">
        <f>Sheet1!A314</f>
        <v>313</v>
      </c>
      <c r="N15" s="26" t="str">
        <f>Sheet1!B314</f>
        <v>RYN 7145</v>
      </c>
      <c r="O15" s="6">
        <f>'Harga Beli ke Duta'!O15*1.3</f>
        <v>68523</v>
      </c>
    </row>
    <row r="16" spans="1:17" ht="9.1999999999999993" customHeight="1">
      <c r="A16" s="21">
        <f>Sheet1!A15</f>
        <v>14</v>
      </c>
      <c r="B16" s="26" t="str">
        <f>Sheet1!B15</f>
        <v>RFI 4019</v>
      </c>
      <c r="C16" s="6">
        <f>'Harga Beli ke Duta'!C16*1.3</f>
        <v>78988</v>
      </c>
      <c r="E16" s="21">
        <f>Sheet1!A115</f>
        <v>114</v>
      </c>
      <c r="F16" s="26" t="str">
        <f>Sheet1!B115</f>
        <v>RSG 3090</v>
      </c>
      <c r="G16" s="6">
        <f>'Harga Beli ke Duta'!G16*1.3</f>
        <v>78442</v>
      </c>
      <c r="I16" s="21">
        <f>Sheet1!A215</f>
        <v>214</v>
      </c>
      <c r="J16" s="26" t="str">
        <f>Sheet1!B215</f>
        <v>RGN 5217</v>
      </c>
      <c r="K16" s="6">
        <f>'Harga Beli ke Duta'!K16*1.3</f>
        <v>101556</v>
      </c>
      <c r="M16" s="21">
        <f>Sheet1!A315</f>
        <v>314</v>
      </c>
      <c r="N16" s="26" t="str">
        <f>Sheet1!B315</f>
        <v>ROP 7123</v>
      </c>
      <c r="O16" s="6">
        <f>'Harga Beli ke Duta'!O16*1.3</f>
        <v>69979</v>
      </c>
    </row>
    <row r="17" spans="1:15" ht="9.1999999999999993" customHeight="1">
      <c r="A17" s="21">
        <f>Sheet1!A16</f>
        <v>15</v>
      </c>
      <c r="B17" s="26" t="str">
        <f>Sheet1!B16</f>
        <v>RGB 4590</v>
      </c>
      <c r="C17" s="6">
        <f>'Harga Beli ke Duta'!C17*1.3</f>
        <v>60879</v>
      </c>
      <c r="E17" s="21">
        <f>Sheet1!A116</f>
        <v>115</v>
      </c>
      <c r="F17" s="26" t="str">
        <f>Sheet1!B116</f>
        <v>RCI 3065</v>
      </c>
      <c r="G17" s="6">
        <f>'Harga Beli ke Duta'!G17*1.3</f>
        <v>74620</v>
      </c>
      <c r="I17" s="21">
        <f>Sheet1!A216</f>
        <v>215</v>
      </c>
      <c r="J17" s="26" t="str">
        <f>Sheet1!B216</f>
        <v>RGN 5218</v>
      </c>
      <c r="K17" s="6">
        <f>'Harga Beli ke Duta'!K17*1.3</f>
        <v>101556</v>
      </c>
      <c r="M17" s="21">
        <f>Sheet1!A316</f>
        <v>315</v>
      </c>
      <c r="N17" s="26" t="str">
        <f>Sheet1!B316</f>
        <v>RRF 7797</v>
      </c>
      <c r="O17" s="6">
        <f>'Harga Beli ke Duta'!O17*1.3</f>
        <v>64701</v>
      </c>
    </row>
    <row r="18" spans="1:15" ht="9.1999999999999993" customHeight="1">
      <c r="A18" s="21">
        <f>Sheet1!A17</f>
        <v>16</v>
      </c>
      <c r="B18" s="26" t="str">
        <f>Sheet1!B17</f>
        <v>RGB 4589</v>
      </c>
      <c r="C18" s="6">
        <f>'Harga Beli ke Duta'!C18*1.3</f>
        <v>60879</v>
      </c>
      <c r="E18" s="21">
        <f>Sheet1!A117</f>
        <v>116</v>
      </c>
      <c r="F18" s="26" t="str">
        <f>Sheet1!B117</f>
        <v>RDM 3060</v>
      </c>
      <c r="G18" s="6">
        <f>'Harga Beli ke Duta'!G18*1.3</f>
        <v>79989</v>
      </c>
      <c r="I18" s="21">
        <f>Sheet1!A217</f>
        <v>216</v>
      </c>
      <c r="J18" s="26" t="str">
        <f>Sheet1!B217</f>
        <v>ROH 5217</v>
      </c>
      <c r="K18" s="6">
        <f>'Harga Beli ke Duta'!K18*1.3</f>
        <v>84539</v>
      </c>
      <c r="M18" s="21">
        <f>Sheet1!A317</f>
        <v>316</v>
      </c>
      <c r="N18" s="26" t="str">
        <f>Sheet1!B317</f>
        <v>RAO 7634</v>
      </c>
      <c r="O18" s="6">
        <f>'Harga Beli ke Duta'!O18*1.3</f>
        <v>72709</v>
      </c>
    </row>
    <row r="19" spans="1:15" ht="9.1999999999999993" customHeight="1">
      <c r="A19" s="21">
        <f>Sheet1!A18</f>
        <v>17</v>
      </c>
      <c r="B19" s="26" t="str">
        <f>Sheet1!B18</f>
        <v>RHH 4655</v>
      </c>
      <c r="C19" s="6">
        <f>'Harga Beli ke Duta'!C19*1.3</f>
        <v>47411</v>
      </c>
      <c r="E19" s="21">
        <f>Sheet1!A118</f>
        <v>117</v>
      </c>
      <c r="F19" s="26" t="str">
        <f>Sheet1!B118</f>
        <v>RMS 3075</v>
      </c>
      <c r="G19" s="6">
        <f>'Harga Beli ke Duta'!G19*1.3</f>
        <v>72709</v>
      </c>
      <c r="I19" s="21">
        <f>Sheet1!A218</f>
        <v>217</v>
      </c>
      <c r="J19" s="26" t="str">
        <f>Sheet1!B218</f>
        <v>ROH 5211</v>
      </c>
      <c r="K19" s="6">
        <f>'Harga Beli ke Duta'!K19*1.3</f>
        <v>84539</v>
      </c>
      <c r="M19" s="21">
        <f>Sheet1!A318</f>
        <v>317</v>
      </c>
      <c r="N19" s="26" t="str">
        <f>Sheet1!B318</f>
        <v>RIR 7184</v>
      </c>
      <c r="O19" s="6">
        <f>'Harga Beli ke Duta'!O19*1.3</f>
        <v>70798</v>
      </c>
    </row>
    <row r="20" spans="1:15" ht="9.1999999999999993" customHeight="1">
      <c r="A20" s="21">
        <f>Sheet1!A19</f>
        <v>18</v>
      </c>
      <c r="B20" s="26" t="str">
        <f>Sheet1!B19</f>
        <v>RHH 4662</v>
      </c>
      <c r="C20" s="6">
        <f>'Harga Beli ke Duta'!C20*1.3</f>
        <v>47411</v>
      </c>
      <c r="E20" s="21">
        <f>Sheet1!A119</f>
        <v>118</v>
      </c>
      <c r="F20" s="26" t="str">
        <f>Sheet1!B119</f>
        <v>RDM 3058</v>
      </c>
      <c r="G20" s="6">
        <f>'Harga Beli ke Duta'!G20*1.3</f>
        <v>79989</v>
      </c>
      <c r="I20" s="21">
        <f>Sheet1!A219</f>
        <v>218</v>
      </c>
      <c r="J20" s="26" t="str">
        <f>Sheet1!B219</f>
        <v>ROH 5219</v>
      </c>
      <c r="K20" s="6">
        <f>'Harga Beli ke Duta'!K20*1.3</f>
        <v>83811</v>
      </c>
      <c r="M20" s="21">
        <f>Sheet1!A319</f>
        <v>318</v>
      </c>
      <c r="N20" s="26" t="str">
        <f>Sheet1!B319</f>
        <v>RIS 7912</v>
      </c>
      <c r="O20" s="6">
        <f>'Harga Beli ke Duta'!O20*1.3</f>
        <v>74620</v>
      </c>
    </row>
    <row r="21" spans="1:15" ht="9.1999999999999993" customHeight="1">
      <c r="A21" s="21">
        <f>Sheet1!A20</f>
        <v>19</v>
      </c>
      <c r="B21" s="26" t="str">
        <f>Sheet1!B20</f>
        <v>RHH 4660</v>
      </c>
      <c r="C21" s="6">
        <f>'Harga Beli ke Duta'!C21*1.3</f>
        <v>47411</v>
      </c>
      <c r="E21" s="21">
        <f>Sheet1!A120</f>
        <v>119</v>
      </c>
      <c r="F21" s="26" t="str">
        <f>Sheet1!B120</f>
        <v>RSB 3123</v>
      </c>
      <c r="G21" s="6">
        <f>'Harga Beli ke Duta'!G21*1.3</f>
        <v>77623</v>
      </c>
      <c r="I21" s="21">
        <f>Sheet1!A220</f>
        <v>219</v>
      </c>
      <c r="J21" s="26" t="str">
        <f>Sheet1!B220</f>
        <v>RIR 5061</v>
      </c>
      <c r="K21" s="6">
        <f>'Harga Beli ke Duta'!K21*1.3</f>
        <v>95277</v>
      </c>
      <c r="M21" s="21">
        <f>Sheet1!A320</f>
        <v>319</v>
      </c>
      <c r="N21" s="26" t="str">
        <f>Sheet1!B320</f>
        <v>RNH 7117</v>
      </c>
      <c r="O21" s="6">
        <f>'Harga Beli ke Duta'!O21*1.3</f>
        <v>87633</v>
      </c>
    </row>
    <row r="22" spans="1:15" ht="9.1999999999999993" customHeight="1">
      <c r="A22" s="21">
        <f>Sheet1!A21</f>
        <v>20</v>
      </c>
      <c r="B22" s="26" t="str">
        <f>Sheet1!B21</f>
        <v>RFI 4803</v>
      </c>
      <c r="C22" s="6">
        <f>'Harga Beli ke Duta'!C22*1.3</f>
        <v>95277</v>
      </c>
      <c r="E22" s="21">
        <f>Sheet1!A121</f>
        <v>120</v>
      </c>
      <c r="F22" s="26" t="str">
        <f>Sheet1!B121</f>
        <v>RSB 3124</v>
      </c>
      <c r="G22" s="6">
        <f>'Harga Beli ke Duta'!G22*1.3</f>
        <v>77623</v>
      </c>
      <c r="I22" s="21">
        <f>Sheet1!A221</f>
        <v>220</v>
      </c>
      <c r="J22" s="26" t="str">
        <f>Sheet1!B221</f>
        <v>RAO 5079</v>
      </c>
      <c r="K22" s="6">
        <f>'Harga Beli ke Duta'!K22*1.3</f>
        <v>72618</v>
      </c>
      <c r="M22" s="21">
        <f>Sheet1!A321</f>
        <v>320</v>
      </c>
      <c r="N22" s="26" t="str">
        <f>Sheet1!B321</f>
        <v>RIS 7113</v>
      </c>
      <c r="O22" s="6">
        <f>'Harga Beli ke Duta'!O22*1.3</f>
        <v>72345</v>
      </c>
    </row>
    <row r="23" spans="1:15" ht="9.1999999999999993" customHeight="1">
      <c r="A23" s="21">
        <f>Sheet1!A22</f>
        <v>21</v>
      </c>
      <c r="B23" s="26" t="str">
        <f>Sheet1!B22</f>
        <v>RFI 4802</v>
      </c>
      <c r="C23" s="6">
        <f>'Harga Beli ke Duta'!C23*1.3</f>
        <v>86086</v>
      </c>
      <c r="E23" s="21">
        <f>Sheet1!A122</f>
        <v>121</v>
      </c>
      <c r="F23" s="26" t="str">
        <f>Sheet1!B122</f>
        <v>RMS 3079</v>
      </c>
      <c r="G23" s="6">
        <f>'Harga Beli ke Duta'!G23*1.3</f>
        <v>72709</v>
      </c>
      <c r="I23" s="21">
        <f>Sheet1!A222</f>
        <v>221</v>
      </c>
      <c r="J23" s="26" t="str">
        <f>Sheet1!B222</f>
        <v>RAO 5124</v>
      </c>
      <c r="K23" s="6">
        <f>'Harga Beli ke Duta'!K23*1.3</f>
        <v>73801</v>
      </c>
      <c r="M23" s="21">
        <f>Sheet1!A322</f>
        <v>321</v>
      </c>
      <c r="N23" s="26" t="str">
        <f>Sheet1!B322</f>
        <v>RGN 7187</v>
      </c>
      <c r="O23" s="6">
        <f>'Harga Beli ke Duta'!O23*1.3</f>
        <v>77259</v>
      </c>
    </row>
    <row r="24" spans="1:15" ht="9.1999999999999993" customHeight="1">
      <c r="A24" s="21">
        <f>Sheet1!A23</f>
        <v>22</v>
      </c>
      <c r="B24" s="26" t="str">
        <f>Sheet1!B23</f>
        <v>RGL 0170</v>
      </c>
      <c r="C24" s="6">
        <f>'Harga Beli ke Duta'!C24*1.3</f>
        <v>124306</v>
      </c>
      <c r="E24" s="21">
        <f>Sheet1!A123</f>
        <v>122</v>
      </c>
      <c r="F24" s="26" t="str">
        <f>Sheet1!B123</f>
        <v>RDG 3067</v>
      </c>
      <c r="G24" s="6">
        <f>'Harga Beli ke Duta'!G24*1.3</f>
        <v>58513</v>
      </c>
      <c r="I24" s="21">
        <f>Sheet1!A223</f>
        <v>222</v>
      </c>
      <c r="J24" s="26" t="str">
        <f>Sheet1!B223</f>
        <v>RIR 5097</v>
      </c>
      <c r="K24" s="6">
        <f>'Harga Beli ke Duta'!K24*1.3</f>
        <v>89908</v>
      </c>
      <c r="M24" s="21">
        <f>Sheet1!A323</f>
        <v>322</v>
      </c>
      <c r="N24" s="26" t="str">
        <f>Sheet1!B323</f>
        <v>RST 9638</v>
      </c>
      <c r="O24" s="6">
        <f>'Harga Beli ke Duta'!O24*1.3</f>
        <v>76167</v>
      </c>
    </row>
    <row r="25" spans="1:15" ht="9.1999999999999993" customHeight="1">
      <c r="A25" s="21">
        <f>Sheet1!A24</f>
        <v>23</v>
      </c>
      <c r="B25" s="26" t="str">
        <f>Sheet1!B24</f>
        <v>RUU 0190</v>
      </c>
      <c r="C25" s="6">
        <f>'Harga Beli ke Duta'!C25*1.3</f>
        <v>135772</v>
      </c>
      <c r="E25" s="21">
        <f>Sheet1!A124</f>
        <v>123</v>
      </c>
      <c r="F25" s="26" t="str">
        <f>Sheet1!B124</f>
        <v>RDG 3066</v>
      </c>
      <c r="G25" s="6">
        <f>'Harga Beli ke Duta'!G25*1.3</f>
        <v>58513</v>
      </c>
      <c r="I25" s="21">
        <f>Sheet1!A224</f>
        <v>223</v>
      </c>
      <c r="J25" s="26" t="str">
        <f>Sheet1!B224</f>
        <v>RAO 5080</v>
      </c>
      <c r="K25" s="6">
        <f>'Harga Beli ke Duta'!K25*1.3</f>
        <v>72618</v>
      </c>
      <c r="M25" s="21">
        <f>Sheet1!A324</f>
        <v>323</v>
      </c>
      <c r="N25" s="26" t="str">
        <f>Sheet1!B324</f>
        <v>RAV 7650</v>
      </c>
      <c r="O25" s="6">
        <f>'Harga Beli ke Duta'!O25*1.3</f>
        <v>68068</v>
      </c>
    </row>
    <row r="26" spans="1:15" ht="9.1999999999999993" customHeight="1">
      <c r="A26" s="21">
        <f>Sheet1!A25</f>
        <v>24</v>
      </c>
      <c r="B26" s="26" t="str">
        <f>Sheet1!B25</f>
        <v>RUU 0185</v>
      </c>
      <c r="C26" s="6">
        <f>'Harga Beli ke Duta'!C26*1.3</f>
        <v>137319</v>
      </c>
      <c r="E26" s="21">
        <f>Sheet1!A125</f>
        <v>124</v>
      </c>
      <c r="F26" s="26" t="str">
        <f>Sheet1!B125</f>
        <v>RMS 3076</v>
      </c>
      <c r="G26" s="6">
        <f>'Harga Beli ke Duta'!G26*1.3</f>
        <v>72709</v>
      </c>
      <c r="I26" s="21">
        <f>Sheet1!A225</f>
        <v>224</v>
      </c>
      <c r="J26" s="26" t="str">
        <f>Sheet1!B225</f>
        <v>RIR 9015</v>
      </c>
      <c r="K26" s="6">
        <f>'Harga Beli ke Duta'!K26*1.3</f>
        <v>82264</v>
      </c>
      <c r="M26" s="21">
        <f>Sheet1!A325</f>
        <v>324</v>
      </c>
      <c r="N26" s="26" t="str">
        <f>Sheet1!B325</f>
        <v>RAV 7651</v>
      </c>
      <c r="O26" s="6">
        <f>'Harga Beli ke Duta'!O26*1.3</f>
        <v>68068</v>
      </c>
    </row>
    <row r="27" spans="1:15" ht="9.1999999999999993" customHeight="1">
      <c r="A27" s="21">
        <f>Sheet1!A26</f>
        <v>25</v>
      </c>
      <c r="B27" s="26" t="str">
        <f>Sheet1!B26</f>
        <v>RUU 0184</v>
      </c>
      <c r="C27" s="6">
        <f>'Harga Beli ke Duta'!C27*1.3</f>
        <v>135772</v>
      </c>
      <c r="E27" s="21">
        <f>Sheet1!A126</f>
        <v>125</v>
      </c>
      <c r="F27" s="26" t="str">
        <f>Sheet1!B126</f>
        <v>RAF 3060</v>
      </c>
      <c r="G27" s="6">
        <f>'Harga Beli ke Duta'!G27*1.3</f>
        <v>93730</v>
      </c>
      <c r="I27" s="21">
        <f>Sheet1!A226</f>
        <v>225</v>
      </c>
      <c r="J27" s="26" t="str">
        <f>Sheet1!B226</f>
        <v>RHC 8124</v>
      </c>
      <c r="K27" s="6">
        <f>'Harga Beli ke Duta'!K27*1.3</f>
        <v>65793</v>
      </c>
      <c r="M27" s="21">
        <f>Sheet1!A326</f>
        <v>325</v>
      </c>
      <c r="N27" s="26" t="str">
        <f>Sheet1!B326</f>
        <v>RSU 9033</v>
      </c>
      <c r="O27" s="6">
        <f>'Harga Beli ke Duta'!O27*1.3</f>
        <v>70798</v>
      </c>
    </row>
    <row r="28" spans="1:15" ht="9.1999999999999993" customHeight="1">
      <c r="A28" s="21">
        <f>Sheet1!A27</f>
        <v>26</v>
      </c>
      <c r="B28" s="26" t="str">
        <f>Sheet1!B27</f>
        <v>RGL 0166</v>
      </c>
      <c r="C28" s="6">
        <f>'Harga Beli ke Duta'!C28*1.3</f>
        <v>156429</v>
      </c>
      <c r="E28" s="21">
        <f>Sheet1!A127</f>
        <v>126</v>
      </c>
      <c r="F28" s="26" t="str">
        <f>Sheet1!B127</f>
        <v>RSG 3089</v>
      </c>
      <c r="G28" s="6">
        <f>'Harga Beli ke Duta'!G28*1.3</f>
        <v>78442</v>
      </c>
      <c r="I28" s="21">
        <f>Sheet1!A227</f>
        <v>226</v>
      </c>
      <c r="J28" s="26" t="str">
        <f>Sheet1!B227</f>
        <v>RHC 8125</v>
      </c>
      <c r="K28" s="6">
        <f>'Harga Beli ke Duta'!K28*1.3</f>
        <v>65793</v>
      </c>
      <c r="M28" s="21">
        <f>Sheet1!A327</f>
        <v>326</v>
      </c>
      <c r="N28" s="26" t="str">
        <f>Sheet1!B327</f>
        <v>RGN 9025</v>
      </c>
      <c r="O28" s="6">
        <f>'Harga Beli ke Duta'!O28*1.3</f>
        <v>61971</v>
      </c>
    </row>
    <row r="29" spans="1:15" ht="9.1999999999999993" customHeight="1">
      <c r="A29" s="21">
        <f>Sheet1!A28</f>
        <v>27</v>
      </c>
      <c r="B29" s="26" t="str">
        <f>Sheet1!B28</f>
        <v>RGL 0167</v>
      </c>
      <c r="C29" s="6">
        <f>'Harga Beli ke Duta'!C29*1.3</f>
        <v>154882</v>
      </c>
      <c r="E29" s="21">
        <f>Sheet1!A128</f>
        <v>127</v>
      </c>
      <c r="F29" s="26" t="str">
        <f>Sheet1!B128</f>
        <v>RDG 3070</v>
      </c>
      <c r="G29" s="6">
        <f>'Harga Beli ke Duta'!G29*1.3</f>
        <v>68523</v>
      </c>
      <c r="I29" s="21">
        <f>Sheet1!A228</f>
        <v>227</v>
      </c>
      <c r="J29" s="26" t="str">
        <f>Sheet1!B228</f>
        <v>RHC 8018</v>
      </c>
      <c r="K29" s="6">
        <f>'Harga Beli ke Duta'!K29*1.3</f>
        <v>64701</v>
      </c>
      <c r="M29" s="21">
        <f>Sheet1!A328</f>
        <v>327</v>
      </c>
      <c r="N29" s="26" t="str">
        <f>Sheet1!B328</f>
        <v>RDU 9023</v>
      </c>
      <c r="O29" s="6">
        <f>'Harga Beli ke Duta'!O29*1.3</f>
        <v>64701</v>
      </c>
    </row>
    <row r="30" spans="1:15" ht="9.1999999999999993" customHeight="1">
      <c r="A30" s="21">
        <f>Sheet1!A29</f>
        <v>28</v>
      </c>
      <c r="B30" s="26" t="str">
        <f>Sheet1!B29</f>
        <v>RUU 0188</v>
      </c>
      <c r="C30" s="6">
        <f>'Harga Beli ke Duta'!C30*1.3</f>
        <v>135772</v>
      </c>
      <c r="E30" s="21">
        <f>Sheet1!A129</f>
        <v>128</v>
      </c>
      <c r="F30" s="26" t="str">
        <f>Sheet1!B129</f>
        <v>RSB 3084</v>
      </c>
      <c r="G30" s="6">
        <f>'Harga Beli ke Duta'!G30*1.3</f>
        <v>76167</v>
      </c>
      <c r="I30" s="21">
        <f>Sheet1!A229</f>
        <v>228</v>
      </c>
      <c r="J30" s="26" t="str">
        <f>Sheet1!B229</f>
        <v>RHC 8009</v>
      </c>
      <c r="K30" s="6">
        <f>'Harga Beli ke Duta'!K30*1.3</f>
        <v>77623</v>
      </c>
      <c r="M30" s="21">
        <f>Sheet1!A329</f>
        <v>328</v>
      </c>
      <c r="N30" s="26" t="str">
        <f>Sheet1!B329</f>
        <v>RYU 9013</v>
      </c>
      <c r="O30" s="6">
        <f>'Harga Beli ke Duta'!O30*1.3</f>
        <v>72709</v>
      </c>
    </row>
    <row r="31" spans="1:15" ht="9.1999999999999993" customHeight="1">
      <c r="A31" s="21">
        <f>Sheet1!A30</f>
        <v>29</v>
      </c>
      <c r="B31" s="26" t="str">
        <f>Sheet1!B30</f>
        <v>RUU 0187</v>
      </c>
      <c r="C31" s="6">
        <f>'Harga Beli ke Duta'!C31*1.3</f>
        <v>135772</v>
      </c>
      <c r="E31" s="21">
        <f>Sheet1!A130</f>
        <v>129</v>
      </c>
      <c r="F31" s="26" t="str">
        <f>Sheet1!B130</f>
        <v>RDM 3057</v>
      </c>
      <c r="G31" s="6">
        <f>'Harga Beli ke Duta'!G31*1.3</f>
        <v>79989</v>
      </c>
      <c r="I31" s="21">
        <f>Sheet1!A230</f>
        <v>229</v>
      </c>
      <c r="J31" s="26" t="str">
        <f>Sheet1!B230</f>
        <v>RHR 6099</v>
      </c>
      <c r="K31" s="6">
        <f>'Harga Beli ke Duta'!K31*1.3</f>
        <v>87997</v>
      </c>
      <c r="M31" s="21">
        <f>Sheet1!A330</f>
        <v>329</v>
      </c>
      <c r="N31" s="26" t="str">
        <f>Sheet1!B330</f>
        <v>RDB 9644</v>
      </c>
      <c r="O31" s="6">
        <f>'Harga Beli ke Duta'!O31*1.3</f>
        <v>59696</v>
      </c>
    </row>
    <row r="32" spans="1:15" ht="9.1999999999999993" customHeight="1">
      <c r="A32" s="21">
        <f>Sheet1!A31</f>
        <v>30</v>
      </c>
      <c r="B32" s="26" t="str">
        <f>Sheet1!B31</f>
        <v>RGL 0251</v>
      </c>
      <c r="C32" s="6">
        <f>'Harga Beli ke Duta'!C32*1.3</f>
        <v>156793</v>
      </c>
      <c r="E32" s="21">
        <f>Sheet1!A131</f>
        <v>130</v>
      </c>
      <c r="F32" s="26" t="str">
        <f>Sheet1!B131</f>
        <v>RCI 3061</v>
      </c>
      <c r="G32" s="6">
        <f>'Harga Beli ke Duta'!G32*1.3</f>
        <v>74620</v>
      </c>
      <c r="I32" s="21">
        <f>Sheet1!A231</f>
        <v>230</v>
      </c>
      <c r="J32" s="26" t="str">
        <f>Sheet1!B231</f>
        <v>RST 6090</v>
      </c>
      <c r="K32" s="6">
        <f>'Harga Beli ke Duta'!K32*1.3</f>
        <v>82264</v>
      </c>
      <c r="M32" s="21">
        <f>Sheet1!A331</f>
        <v>330</v>
      </c>
      <c r="N32" s="26" t="str">
        <f>Sheet1!B331</f>
        <v>RDU 9065</v>
      </c>
      <c r="O32" s="6">
        <f>'Harga Beli ke Duta'!O32*1.3</f>
        <v>61971</v>
      </c>
    </row>
    <row r="33" spans="1:15" ht="9.1999999999999993" customHeight="1">
      <c r="A33" s="21">
        <f>Sheet1!A32</f>
        <v>31</v>
      </c>
      <c r="B33" s="26" t="str">
        <f>Sheet1!B32</f>
        <v>RGL 0259</v>
      </c>
      <c r="C33" s="6">
        <f>'Harga Beli ke Duta'!C33*1.3</f>
        <v>156793</v>
      </c>
      <c r="E33" s="21">
        <f>Sheet1!A132</f>
        <v>131</v>
      </c>
      <c r="F33" s="26" t="str">
        <f>Sheet1!B132</f>
        <v>RAF 3053</v>
      </c>
      <c r="G33" s="6">
        <f>'Harga Beli ke Duta'!G33*1.3</f>
        <v>84903</v>
      </c>
      <c r="I33" s="21">
        <f>Sheet1!A232</f>
        <v>231</v>
      </c>
      <c r="J33" s="26" t="str">
        <f>Sheet1!B232</f>
        <v>RGN 6010</v>
      </c>
      <c r="K33" s="6">
        <f>'Harga Beli ke Duta'!K33*1.3</f>
        <v>116662</v>
      </c>
      <c r="M33" s="21">
        <f>Sheet1!A332</f>
        <v>331</v>
      </c>
      <c r="N33" s="26" t="str">
        <f>Sheet1!B332</f>
        <v>RII 9646</v>
      </c>
      <c r="O33" s="6">
        <f>'Harga Beli ke Duta'!O33*1.3</f>
        <v>68523</v>
      </c>
    </row>
    <row r="34" spans="1:15" ht="9.1999999999999993" customHeight="1">
      <c r="A34" s="21">
        <f>Sheet1!A33</f>
        <v>32</v>
      </c>
      <c r="B34" s="26" t="str">
        <f>Sheet1!B33</f>
        <v>RGL 0137</v>
      </c>
      <c r="C34" s="6">
        <f>'Harga Beli ke Duta'!C34*1.3</f>
        <v>166348</v>
      </c>
      <c r="E34" s="21">
        <f>Sheet1!A133</f>
        <v>132</v>
      </c>
      <c r="F34" s="26" t="str">
        <f>Sheet1!B133</f>
        <v>RSB 3010</v>
      </c>
      <c r="G34" s="6">
        <f>'Harga Beli ke Duta'!G34*1.3</f>
        <v>72345</v>
      </c>
      <c r="I34" s="21">
        <f>Sheet1!A233</f>
        <v>232</v>
      </c>
      <c r="J34" s="26" t="str">
        <f>Sheet1!B233</f>
        <v>RKD 6026</v>
      </c>
      <c r="K34" s="6">
        <f>'Harga Beli ke Duta'!K34*1.3</f>
        <v>79989</v>
      </c>
      <c r="M34" s="21">
        <f>Sheet1!A333</f>
        <v>332</v>
      </c>
      <c r="N34" s="26" t="str">
        <f>Sheet1!B333</f>
        <v>RYU 9011</v>
      </c>
      <c r="O34" s="6">
        <f>'Harga Beli ke Duta'!O34*1.3</f>
        <v>72709</v>
      </c>
    </row>
    <row r="35" spans="1:15" ht="9.1999999999999993" customHeight="1">
      <c r="A35" s="21">
        <f>Sheet1!A34</f>
        <v>33</v>
      </c>
      <c r="B35" s="26" t="str">
        <f>Sheet1!B34</f>
        <v>RGL 0258</v>
      </c>
      <c r="C35" s="6">
        <f>'Harga Beli ke Duta'!C35*1.3</f>
        <v>156793</v>
      </c>
      <c r="E35" s="21">
        <f>Sheet1!A134</f>
        <v>133</v>
      </c>
      <c r="F35" s="26" t="str">
        <f>Sheet1!B134</f>
        <v>RCI 3062</v>
      </c>
      <c r="G35" s="6">
        <f>'Harga Beli ke Duta'!G35*1.3</f>
        <v>74620</v>
      </c>
      <c r="I35" s="21">
        <f>Sheet1!A234</f>
        <v>233</v>
      </c>
      <c r="J35" s="26" t="str">
        <f>Sheet1!B234</f>
        <v>RKD 6000</v>
      </c>
      <c r="K35" s="6">
        <f>'Harga Beli ke Duta'!K35*1.3</f>
        <v>84175</v>
      </c>
      <c r="M35" s="21">
        <f>Sheet1!A334</f>
        <v>333</v>
      </c>
      <c r="N35" s="26" t="str">
        <f>Sheet1!B334</f>
        <v>RYU 9014</v>
      </c>
      <c r="O35" s="6">
        <f>'Harga Beli ke Duta'!O35*1.3</f>
        <v>72709</v>
      </c>
    </row>
    <row r="36" spans="1:15" ht="9.1999999999999993" customHeight="1">
      <c r="A36" s="21">
        <f>Sheet1!A35</f>
        <v>34</v>
      </c>
      <c r="B36" s="26" t="str">
        <f>Sheet1!B35</f>
        <v>RGL 0163</v>
      </c>
      <c r="C36" s="6">
        <f>'Harga Beli ke Duta'!C36*1.3</f>
        <v>144963</v>
      </c>
      <c r="E36" s="21">
        <f>Sheet1!A135</f>
        <v>134</v>
      </c>
      <c r="F36" s="26" t="str">
        <f>Sheet1!B135</f>
        <v>RMS 3050</v>
      </c>
      <c r="G36" s="6">
        <f>'Harga Beli ke Duta'!G36*1.3</f>
        <v>72709</v>
      </c>
      <c r="I36" s="21">
        <f>Sheet1!A235</f>
        <v>234</v>
      </c>
      <c r="J36" s="26" t="str">
        <f>Sheet1!B235</f>
        <v>ROK 6333</v>
      </c>
      <c r="K36" s="6">
        <f>'Harga Beli ke Duta'!K36*1.3</f>
        <v>78988</v>
      </c>
      <c r="M36" s="21">
        <f>Sheet1!A335</f>
        <v>334</v>
      </c>
      <c r="N36" s="26" t="str">
        <f>Sheet1!B335</f>
        <v>RDU 9036</v>
      </c>
      <c r="O36" s="6">
        <f>'Harga Beli ke Duta'!O36*1.3</f>
        <v>64701</v>
      </c>
    </row>
    <row r="37" spans="1:15" ht="9.1999999999999993" customHeight="1">
      <c r="A37" s="21">
        <f>Sheet1!A36</f>
        <v>35</v>
      </c>
      <c r="B37" s="26" t="str">
        <f>Sheet1!B36</f>
        <v>RGL 0256</v>
      </c>
      <c r="C37" s="6">
        <f>'Harga Beli ke Duta'!C37*1.3</f>
        <v>156793</v>
      </c>
      <c r="E37" s="21">
        <f>Sheet1!A136</f>
        <v>135</v>
      </c>
      <c r="F37" s="26" t="str">
        <f>Sheet1!B136</f>
        <v>RSB 3083</v>
      </c>
      <c r="G37" s="6">
        <f>'Harga Beli ke Duta'!G37*1.3</f>
        <v>76167</v>
      </c>
      <c r="I37" s="21">
        <f>Sheet1!A236</f>
        <v>235</v>
      </c>
      <c r="J37" s="26" t="str">
        <f>Sheet1!B236</f>
        <v>RKD 6108</v>
      </c>
      <c r="K37" s="6">
        <f>'Harga Beli ke Duta'!K37*1.3</f>
        <v>79989</v>
      </c>
      <c r="M37" s="21">
        <f>Sheet1!A336</f>
        <v>335</v>
      </c>
      <c r="N37" s="26" t="str">
        <f>Sheet1!B336</f>
        <v>RCT 9235</v>
      </c>
      <c r="O37" s="6">
        <f>'Harga Beli ke Duta'!O37*1.3</f>
        <v>92547</v>
      </c>
    </row>
    <row r="38" spans="1:15" ht="9.1999999999999993" customHeight="1">
      <c r="A38" s="21">
        <f>Sheet1!A37</f>
        <v>36</v>
      </c>
      <c r="B38" s="26" t="str">
        <f>Sheet1!B37</f>
        <v>RUU 0192</v>
      </c>
      <c r="C38" s="6">
        <f>'Harga Beli ke Duta'!C38*1.3</f>
        <v>143416</v>
      </c>
      <c r="E38" s="21">
        <f>Sheet1!A137</f>
        <v>136</v>
      </c>
      <c r="F38" s="26" t="str">
        <f>Sheet1!B137</f>
        <v>RDG 3074</v>
      </c>
      <c r="G38" s="6">
        <f>'Harga Beli ke Duta'!G38*1.3</f>
        <v>72709</v>
      </c>
      <c r="I38" s="21">
        <f>Sheet1!A237</f>
        <v>236</v>
      </c>
      <c r="J38" s="26" t="str">
        <f>Sheet1!B237</f>
        <v>RKD 6105</v>
      </c>
      <c r="K38" s="6">
        <f>'Harga Beli ke Duta'!K38*1.3</f>
        <v>72709</v>
      </c>
      <c r="M38" s="21">
        <f>Sheet1!A337</f>
        <v>336</v>
      </c>
      <c r="N38" s="26" t="str">
        <f>Sheet1!B337</f>
        <v>RCT 9236</v>
      </c>
      <c r="O38" s="6">
        <f>'Harga Beli ke Duta'!O38*1.3</f>
        <v>92547</v>
      </c>
    </row>
    <row r="39" spans="1:15" ht="9.1999999999999993" customHeight="1">
      <c r="A39" s="21">
        <f>Sheet1!A38</f>
        <v>37</v>
      </c>
      <c r="B39" s="26" t="str">
        <f>Sheet1!B38</f>
        <v>RUU 0194</v>
      </c>
      <c r="C39" s="6">
        <f>'Harga Beli ke Duta'!C39*1.3</f>
        <v>143416</v>
      </c>
      <c r="E39" s="21">
        <f>Sheet1!A138</f>
        <v>137</v>
      </c>
      <c r="F39" s="26" t="str">
        <f>Sheet1!B138</f>
        <v>RSB 3125</v>
      </c>
      <c r="G39" s="6">
        <f>'Harga Beli ke Duta'!G39*1.3</f>
        <v>77623</v>
      </c>
      <c r="I39" s="21">
        <f>Sheet1!A238</f>
        <v>237</v>
      </c>
      <c r="J39" s="26" t="str">
        <f>Sheet1!B238</f>
        <v>RDU 6091</v>
      </c>
      <c r="K39" s="6">
        <f>'Harga Beli ke Duta'!K39*1.3</f>
        <v>70798</v>
      </c>
      <c r="M39" s="21">
        <f>Sheet1!A338</f>
        <v>337</v>
      </c>
      <c r="N39" s="26" t="str">
        <f>Sheet1!B338</f>
        <v>RCT 9237</v>
      </c>
      <c r="O39" s="6">
        <f>'Harga Beli ke Duta'!O39*1.3</f>
        <v>92547</v>
      </c>
    </row>
    <row r="40" spans="1:15" ht="9.1999999999999993" customHeight="1">
      <c r="A40" s="21">
        <f>Sheet1!A39</f>
        <v>38</v>
      </c>
      <c r="B40" s="26" t="str">
        <f>Sheet1!B39</f>
        <v>RGL 0261</v>
      </c>
      <c r="C40" s="6">
        <f>'Harga Beli ke Duta'!C40*1.3</f>
        <v>156793</v>
      </c>
      <c r="E40" s="21">
        <f>Sheet1!A139</f>
        <v>138</v>
      </c>
      <c r="F40" s="26" t="str">
        <f>Sheet1!B139</f>
        <v>RDG 3068</v>
      </c>
      <c r="G40" s="6">
        <f>'Harga Beli ke Duta'!G40*1.3</f>
        <v>72709</v>
      </c>
      <c r="I40" s="21">
        <f>Sheet1!A239</f>
        <v>238</v>
      </c>
      <c r="J40" s="26" t="str">
        <f>Sheet1!B239</f>
        <v>ROK 6112</v>
      </c>
      <c r="K40" s="6">
        <f>'Harga Beli ke Duta'!K40*1.3</f>
        <v>84903</v>
      </c>
      <c r="M40" s="21">
        <f>Sheet1!A339</f>
        <v>338</v>
      </c>
      <c r="N40" s="26" t="str">
        <f>Sheet1!B339</f>
        <v>RAY 8133</v>
      </c>
      <c r="O40" s="6">
        <f>'Harga Beli ke Duta'!O40*1.3</f>
        <v>81445</v>
      </c>
    </row>
    <row r="41" spans="1:15" ht="9.1999999999999993" customHeight="1">
      <c r="A41" s="21">
        <f>Sheet1!A40</f>
        <v>39</v>
      </c>
      <c r="B41" s="26" t="str">
        <f>Sheet1!B40</f>
        <v>RGL 0262</v>
      </c>
      <c r="C41" s="6">
        <f>'Harga Beli ke Duta'!C41*1.3</f>
        <v>156793</v>
      </c>
      <c r="E41" s="21">
        <f>Sheet1!A140</f>
        <v>139</v>
      </c>
      <c r="F41" s="26" t="str">
        <f>Sheet1!B140</f>
        <v>RDG 3083</v>
      </c>
      <c r="G41" s="6">
        <f>'Harga Beli ke Duta'!G41*1.3</f>
        <v>75712</v>
      </c>
      <c r="I41" s="21">
        <f>Sheet1!A240</f>
        <v>239</v>
      </c>
      <c r="J41" s="26" t="str">
        <f>Sheet1!B240</f>
        <v>RWA 6116</v>
      </c>
      <c r="K41" s="6">
        <f>'Harga Beli ke Duta'!K41*1.3</f>
        <v>76167</v>
      </c>
      <c r="M41" s="21">
        <f>Sheet1!A340</f>
        <v>339</v>
      </c>
      <c r="N41" s="26" t="str">
        <f>Sheet1!B340</f>
        <v>RIS 9072</v>
      </c>
      <c r="O41" s="6">
        <f>'Harga Beli ke Duta'!O41*1.3</f>
        <v>69979</v>
      </c>
    </row>
    <row r="42" spans="1:15" ht="9.1999999999999993" customHeight="1">
      <c r="A42" s="21">
        <f>Sheet1!A41</f>
        <v>40</v>
      </c>
      <c r="B42" s="26" t="str">
        <f>Sheet1!B41</f>
        <v>RUU 0193</v>
      </c>
      <c r="C42" s="6">
        <f>'Harga Beli ke Duta'!C42*1.3</f>
        <v>143416</v>
      </c>
      <c r="E42" s="21">
        <f>Sheet1!A141</f>
        <v>140</v>
      </c>
      <c r="F42" s="26" t="str">
        <f>Sheet1!B141</f>
        <v>RDG 3080</v>
      </c>
      <c r="G42" s="6">
        <f>'Harga Beli ke Duta'!G42*1.3</f>
        <v>67704</v>
      </c>
      <c r="I42" s="21">
        <f>Sheet1!A241</f>
        <v>240</v>
      </c>
      <c r="J42" s="26" t="str">
        <f>Sheet1!B241</f>
        <v>RKD 6670</v>
      </c>
      <c r="K42" s="6">
        <f>'Harga Beli ke Duta'!K42*1.3</f>
        <v>95641</v>
      </c>
      <c r="M42" s="21">
        <f>Sheet1!A341</f>
        <v>340</v>
      </c>
      <c r="N42" s="26" t="str">
        <f>Sheet1!B341</f>
        <v>RDB 9645</v>
      </c>
      <c r="O42" s="6">
        <f>'Harga Beli ke Duta'!O42*1.3</f>
        <v>64701</v>
      </c>
    </row>
    <row r="43" spans="1:15" ht="9.1999999999999993" customHeight="1">
      <c r="A43" s="21">
        <f>Sheet1!A42</f>
        <v>41</v>
      </c>
      <c r="B43" s="26" t="str">
        <f>Sheet1!B42</f>
        <v>RNI 0216</v>
      </c>
      <c r="C43" s="6">
        <f>'Harga Beli ke Duta'!C43*1.3</f>
        <v>190827</v>
      </c>
      <c r="E43" s="21">
        <f>Sheet1!A142</f>
        <v>141</v>
      </c>
      <c r="F43" s="26" t="str">
        <f>Sheet1!B142</f>
        <v>RDG 3076</v>
      </c>
      <c r="G43" s="6">
        <f>'Harga Beli ke Duta'!G43*1.3</f>
        <v>67704</v>
      </c>
      <c r="I43" s="21">
        <f>Sheet1!A242</f>
        <v>241</v>
      </c>
      <c r="J43" s="26" t="str">
        <f>Sheet1!B242</f>
        <v>RKD 6055</v>
      </c>
      <c r="K43" s="6">
        <f>'Harga Beli ke Duta'!K43*1.3</f>
        <v>84903</v>
      </c>
      <c r="M43" s="21">
        <f>Sheet1!A342</f>
        <v>341</v>
      </c>
      <c r="N43" s="26" t="str">
        <f>Sheet1!B342</f>
        <v>RSB 9239</v>
      </c>
      <c r="O43" s="6">
        <f>'Harga Beli ke Duta'!O43*1.3</f>
        <v>60879</v>
      </c>
    </row>
    <row r="44" spans="1:15" ht="9.1999999999999993" customHeight="1">
      <c r="A44" s="21">
        <f>Sheet1!A43</f>
        <v>42</v>
      </c>
      <c r="B44" s="26" t="str">
        <f>Sheet1!B43</f>
        <v>RNI 0197</v>
      </c>
      <c r="C44" s="6">
        <f>'Harga Beli ke Duta'!C44*1.3</f>
        <v>190827</v>
      </c>
      <c r="E44" s="21">
        <f>Sheet1!A143</f>
        <v>142</v>
      </c>
      <c r="F44" s="26" t="str">
        <f>Sheet1!B143</f>
        <v>RAF 3057</v>
      </c>
      <c r="G44" s="6">
        <f>'Harga Beli ke Duta'!G44*1.3</f>
        <v>93730</v>
      </c>
      <c r="I44" s="21">
        <f>Sheet1!A243</f>
        <v>242</v>
      </c>
      <c r="J44" s="26" t="str">
        <f>Sheet1!B243</f>
        <v>RKD 6668</v>
      </c>
      <c r="K44" s="6">
        <f>'Harga Beli ke Duta'!K44*1.3</f>
        <v>87178</v>
      </c>
      <c r="M44" s="21">
        <f>Sheet1!A343</f>
        <v>342</v>
      </c>
      <c r="N44" s="26" t="str">
        <f>Sheet1!B343</f>
        <v>RHR 9750</v>
      </c>
      <c r="O44" s="6">
        <f>'Harga Beli ke Duta'!O44*1.3</f>
        <v>70798</v>
      </c>
    </row>
    <row r="45" spans="1:15" ht="9.1999999999999993" customHeight="1">
      <c r="A45" s="21">
        <f>Sheet1!A44</f>
        <v>43</v>
      </c>
      <c r="B45" s="26" t="str">
        <f>Sheet1!B44</f>
        <v>RJB 1147</v>
      </c>
      <c r="C45" s="6">
        <f>'Harga Beli ke Duta'!C45*1.3</f>
        <v>124306</v>
      </c>
      <c r="E45" s="21">
        <f>Sheet1!A144</f>
        <v>143</v>
      </c>
      <c r="F45" s="26" t="str">
        <f>Sheet1!B144</f>
        <v>RCI 3064</v>
      </c>
      <c r="G45" s="6">
        <f>'Harga Beli ke Duta'!G45*1.3</f>
        <v>74620</v>
      </c>
      <c r="I45" s="21">
        <f>Sheet1!A244</f>
        <v>243</v>
      </c>
      <c r="J45" s="26" t="str">
        <f>Sheet1!B244</f>
        <v>ROK 6113</v>
      </c>
      <c r="K45" s="6">
        <f>'Harga Beli ke Duta'!K45*1.3</f>
        <v>84903</v>
      </c>
      <c r="M45" s="21">
        <f>Sheet1!A344</f>
        <v>343</v>
      </c>
      <c r="N45" s="26" t="str">
        <f>Sheet1!B344</f>
        <v>RWA 9043</v>
      </c>
      <c r="O45" s="6">
        <f>'Harga Beli ke Duta'!O45*1.3</f>
        <v>66976</v>
      </c>
    </row>
    <row r="46" spans="1:15" ht="9.1999999999999993" customHeight="1">
      <c r="A46" s="21">
        <f>Sheet1!A45</f>
        <v>44</v>
      </c>
      <c r="B46" s="26" t="str">
        <f>Sheet1!B45</f>
        <v>RJB 1145</v>
      </c>
      <c r="C46" s="6">
        <f>'Harga Beli ke Duta'!C46*1.3</f>
        <v>124306</v>
      </c>
      <c r="E46" s="21">
        <f>Sheet1!A145</f>
        <v>144</v>
      </c>
      <c r="F46" s="26" t="str">
        <f>Sheet1!B145</f>
        <v>RDM 3222</v>
      </c>
      <c r="G46" s="6">
        <f>'Harga Beli ke Duta'!G46*1.3</f>
        <v>79989</v>
      </c>
      <c r="I46" s="21">
        <f>Sheet1!A245</f>
        <v>244</v>
      </c>
      <c r="J46" s="26" t="str">
        <f>Sheet1!B245</f>
        <v>RHC 8123</v>
      </c>
      <c r="K46" s="6">
        <f>'Harga Beli ke Duta'!K46*1.3</f>
        <v>76531</v>
      </c>
      <c r="M46" s="21">
        <f>Sheet1!A345</f>
        <v>344</v>
      </c>
      <c r="N46" s="26" t="str">
        <f>Sheet1!B345</f>
        <v>RDP 9636</v>
      </c>
      <c r="O46" s="6">
        <f>'Harga Beli ke Duta'!O46*1.3</f>
        <v>78988</v>
      </c>
    </row>
    <row r="47" spans="1:15" ht="9.1999999999999993" customHeight="1">
      <c r="A47" s="21">
        <f>Sheet1!A46</f>
        <v>45</v>
      </c>
      <c r="B47" s="26" t="str">
        <f>Sheet1!B46</f>
        <v>RJB 1148</v>
      </c>
      <c r="C47" s="6">
        <f>'Harga Beli ke Duta'!C47*1.3</f>
        <v>124306</v>
      </c>
      <c r="E47" s="21">
        <f>Sheet1!A146</f>
        <v>145</v>
      </c>
      <c r="F47" s="26" t="str">
        <f>Sheet1!B146</f>
        <v>RDM 3224</v>
      </c>
      <c r="G47" s="6">
        <f>'Harga Beli ke Duta'!G47*1.3</f>
        <v>79989</v>
      </c>
      <c r="I47" s="21">
        <f>Sheet1!A246</f>
        <v>245</v>
      </c>
      <c r="J47" s="26" t="str">
        <f>Sheet1!B246</f>
        <v>RAY 6085</v>
      </c>
      <c r="K47" s="6">
        <f>'Harga Beli ke Duta'!K47*1.3</f>
        <v>84903</v>
      </c>
      <c r="M47" s="21">
        <f>Sheet1!A346</f>
        <v>345</v>
      </c>
      <c r="N47" s="26" t="str">
        <f>Sheet1!B346</f>
        <v>RHR 9730</v>
      </c>
      <c r="O47" s="6">
        <f>'Harga Beli ke Duta'!O47*1.3</f>
        <v>70798</v>
      </c>
    </row>
    <row r="48" spans="1:15" ht="9.1999999999999993" customHeight="1">
      <c r="A48" s="21">
        <f>Sheet1!A47</f>
        <v>46</v>
      </c>
      <c r="B48" s="26" t="str">
        <f>Sheet1!B47</f>
        <v>RSR 0201</v>
      </c>
      <c r="C48" s="6">
        <f>'Harga Beli ke Duta'!C48*1.3</f>
        <v>141141</v>
      </c>
      <c r="E48" s="21">
        <f>Sheet1!A147</f>
        <v>146</v>
      </c>
      <c r="F48" s="26" t="str">
        <f>Sheet1!B147</f>
        <v>RSG 3088</v>
      </c>
      <c r="G48" s="6">
        <f>'Harga Beli ke Duta'!G48*1.3</f>
        <v>78442</v>
      </c>
      <c r="I48" s="21">
        <f>Sheet1!A247</f>
        <v>246</v>
      </c>
      <c r="J48" s="26" t="str">
        <f>Sheet1!B247</f>
        <v>RHC 8122</v>
      </c>
      <c r="K48" s="6">
        <f>'Harga Beli ke Duta'!K48*1.3</f>
        <v>76531</v>
      </c>
      <c r="M48" s="21">
        <f>Sheet1!A347</f>
        <v>346</v>
      </c>
      <c r="N48" s="26" t="str">
        <f>Sheet1!B347</f>
        <v>RWA 9083</v>
      </c>
      <c r="O48" s="6">
        <f>'Harga Beli ke Duta'!O48*1.3</f>
        <v>68523</v>
      </c>
    </row>
    <row r="49" spans="1:15" ht="9.1999999999999993" customHeight="1">
      <c r="A49" s="21">
        <f>Sheet1!A48</f>
        <v>47</v>
      </c>
      <c r="B49" s="26" t="str">
        <f>Sheet1!B48</f>
        <v>RSR 0200</v>
      </c>
      <c r="C49" s="6">
        <f>'Harga Beli ke Duta'!C49*1.3</f>
        <v>118209</v>
      </c>
      <c r="E49" s="21">
        <f>Sheet1!A148</f>
        <v>147</v>
      </c>
      <c r="F49" s="26" t="str">
        <f>Sheet1!B148</f>
        <v>RAJ 3631</v>
      </c>
      <c r="G49" s="6">
        <f>'Harga Beli ke Duta'!G49*1.3</f>
        <v>67704</v>
      </c>
      <c r="I49" s="21">
        <f>Sheet1!A248</f>
        <v>247</v>
      </c>
      <c r="J49" s="26" t="str">
        <f>Sheet1!B248</f>
        <v>RNC 7721</v>
      </c>
      <c r="K49" s="6">
        <f>'Harga Beli ke Duta'!K49*1.3</f>
        <v>78988</v>
      </c>
      <c r="M49" s="21">
        <f>Sheet1!A348</f>
        <v>347</v>
      </c>
      <c r="N49" s="26" t="str">
        <f>Sheet1!B348</f>
        <v>RSB 9238</v>
      </c>
      <c r="O49" s="6">
        <f>'Harga Beli ke Duta'!O49*1.3</f>
        <v>60879</v>
      </c>
    </row>
    <row r="50" spans="1:15" ht="9.1999999999999993" customHeight="1">
      <c r="A50" s="21">
        <f>Sheet1!A49</f>
        <v>48</v>
      </c>
      <c r="B50" s="26" t="str">
        <f>Sheet1!B49</f>
        <v>RMH 1158</v>
      </c>
      <c r="C50" s="6">
        <f>'Harga Beli ke Duta'!C50*1.3</f>
        <v>110565</v>
      </c>
      <c r="E50" s="21">
        <f>Sheet1!A149</f>
        <v>148</v>
      </c>
      <c r="F50" s="26" t="str">
        <f>Sheet1!B149</f>
        <v>RAJ 3630</v>
      </c>
      <c r="G50" s="6">
        <f>'Harga Beli ke Duta'!G50*1.3</f>
        <v>70798</v>
      </c>
      <c r="I50" s="21">
        <f>Sheet1!A249</f>
        <v>248</v>
      </c>
      <c r="J50" s="26" t="str">
        <f>Sheet1!B249</f>
        <v>RNH 7118</v>
      </c>
      <c r="K50" s="6">
        <f>'Harga Beli ke Duta'!K50*1.3</f>
        <v>97552</v>
      </c>
      <c r="M50" s="21">
        <f>Sheet1!A349</f>
        <v>348</v>
      </c>
      <c r="N50" s="26" t="str">
        <f>Sheet1!B349</f>
        <v>RDB 9050</v>
      </c>
      <c r="O50" s="6">
        <f>'Harga Beli ke Duta'!O50*1.3</f>
        <v>56420</v>
      </c>
    </row>
    <row r="51" spans="1:15" ht="9.1999999999999993" customHeight="1">
      <c r="A51" s="21">
        <f>Sheet1!A50</f>
        <v>49</v>
      </c>
      <c r="B51" s="26" t="str">
        <f>Sheet1!B50</f>
        <v>RSR 1184</v>
      </c>
      <c r="C51" s="6">
        <f>'Harga Beli ke Duta'!C51*1.3</f>
        <v>152607</v>
      </c>
      <c r="E51" s="21">
        <f>Sheet1!A150</f>
        <v>149</v>
      </c>
      <c r="F51" s="26" t="str">
        <f>Sheet1!B150</f>
        <v>RAJ 3093</v>
      </c>
      <c r="G51" s="6">
        <f>'Harga Beli ke Duta'!G51*1.3</f>
        <v>70798</v>
      </c>
      <c r="I51" s="21">
        <f>Sheet1!A250</f>
        <v>249</v>
      </c>
      <c r="J51" s="26" t="str">
        <f>Sheet1!B250</f>
        <v>RAY 7103</v>
      </c>
      <c r="K51" s="6">
        <f>'Harga Beli ke Duta'!K51*1.3</f>
        <v>89908</v>
      </c>
      <c r="M51" s="21">
        <f>Sheet1!A350</f>
        <v>349</v>
      </c>
      <c r="N51" s="26" t="str">
        <f>Sheet1!B350</f>
        <v>RCT 7730</v>
      </c>
      <c r="O51" s="6">
        <f>'Harga Beli ke Duta'!O51*1.3</f>
        <v>73437</v>
      </c>
    </row>
    <row r="52" spans="1:15" ht="9.1999999999999993" customHeight="1">
      <c r="A52" s="21">
        <f>Sheet1!A51</f>
        <v>50</v>
      </c>
      <c r="B52" s="26" t="str">
        <f>Sheet1!B51</f>
        <v>RWK 0204</v>
      </c>
      <c r="C52" s="6">
        <f>'Harga Beli ke Duta'!C52*1.3</f>
        <v>99099</v>
      </c>
      <c r="E52" s="21">
        <f>Sheet1!A151</f>
        <v>150</v>
      </c>
      <c r="F52" s="26" t="str">
        <f>Sheet1!B151</f>
        <v>RMB 4210</v>
      </c>
      <c r="G52" s="6">
        <f>'Harga Beli ke Duta'!G52*1.3</f>
        <v>95277</v>
      </c>
      <c r="I52" s="21">
        <f>Sheet1!A251</f>
        <v>250</v>
      </c>
      <c r="J52" s="26" t="str">
        <f>Sheet1!B251</f>
        <v>RDQ 7444</v>
      </c>
      <c r="K52" s="6">
        <f>'Harga Beli ke Duta'!K52*1.3</f>
        <v>72345</v>
      </c>
      <c r="M52" s="21">
        <f>Sheet1!A351</f>
        <v>350</v>
      </c>
      <c r="N52" s="26" t="str">
        <f>Sheet1!B351</f>
        <v>ROP 9111</v>
      </c>
      <c r="O52" s="6">
        <f>'Harga Beli ke Duta'!O52*1.3</f>
        <v>69979</v>
      </c>
    </row>
    <row r="53" spans="1:15" ht="9.1999999999999993" customHeight="1">
      <c r="A53" s="21">
        <f>Sheet1!A52</f>
        <v>51</v>
      </c>
      <c r="B53" s="26" t="str">
        <f>Sheet1!B52</f>
        <v>RJB 1049</v>
      </c>
      <c r="C53" s="6">
        <f>'Harga Beli ke Duta'!C53*1.3</f>
        <v>225589</v>
      </c>
      <c r="E53" s="21">
        <f>Sheet1!A152</f>
        <v>151</v>
      </c>
      <c r="F53" s="26" t="str">
        <f>Sheet1!B152</f>
        <v>RMB 4212</v>
      </c>
      <c r="G53" s="6">
        <f>'Harga Beli ke Duta'!G53*1.3</f>
        <v>84903</v>
      </c>
      <c r="I53" s="21">
        <f>Sheet1!A252</f>
        <v>251</v>
      </c>
      <c r="J53" s="26" t="str">
        <f>Sheet1!B252</f>
        <v>RSU 7323</v>
      </c>
      <c r="K53" s="6">
        <f>'Harga Beli ke Duta'!K53*1.3</f>
        <v>84903</v>
      </c>
      <c r="M53" s="21">
        <f>Sheet1!A352</f>
        <v>351</v>
      </c>
      <c r="N53" s="26" t="str">
        <f>Sheet1!B352</f>
        <v>RWA 9181</v>
      </c>
      <c r="O53" s="6">
        <f>'Harga Beli ke Duta'!O53*1.3</f>
        <v>73437</v>
      </c>
    </row>
    <row r="54" spans="1:15" ht="9.1999999999999993" customHeight="1">
      <c r="A54" s="21">
        <f>Sheet1!A53</f>
        <v>52</v>
      </c>
      <c r="B54" s="26" t="str">
        <f>Sheet1!B53</f>
        <v>RWK 0202</v>
      </c>
      <c r="C54" s="6">
        <f>'Harga Beli ke Duta'!C54*1.3</f>
        <v>89908</v>
      </c>
      <c r="E54" s="21">
        <f>Sheet1!A153</f>
        <v>152</v>
      </c>
      <c r="F54" s="26" t="str">
        <f>Sheet1!B153</f>
        <v>RSP 4330</v>
      </c>
      <c r="G54" s="6">
        <f>'Harga Beli ke Duta'!G54*1.3</f>
        <v>81445</v>
      </c>
      <c r="I54" s="21">
        <f>Sheet1!A253</f>
        <v>252</v>
      </c>
      <c r="J54" s="26" t="str">
        <f>Sheet1!B253</f>
        <v>ROK 7434</v>
      </c>
      <c r="K54" s="6">
        <f>'Harga Beli ke Duta'!K54*1.3</f>
        <v>90272</v>
      </c>
      <c r="M54" s="21">
        <f>Sheet1!A353</f>
        <v>352</v>
      </c>
      <c r="N54" s="26" t="str">
        <f>Sheet1!B353</f>
        <v>RST 9059</v>
      </c>
      <c r="O54" s="6">
        <f>'Harga Beli ke Duta'!O54*1.3</f>
        <v>73437</v>
      </c>
    </row>
    <row r="55" spans="1:15" ht="9.1999999999999993" customHeight="1">
      <c r="A55" s="21">
        <f>Sheet1!A54</f>
        <v>53</v>
      </c>
      <c r="B55" s="26" t="str">
        <f>Sheet1!B54</f>
        <v>RSR 1181</v>
      </c>
      <c r="C55" s="6">
        <f>'Harga Beli ke Duta'!C55*1.3</f>
        <v>152607</v>
      </c>
      <c r="E55" s="21">
        <f>Sheet1!A154</f>
        <v>153</v>
      </c>
      <c r="F55" s="26" t="str">
        <f>Sheet1!B154</f>
        <v>RSP 4329</v>
      </c>
      <c r="G55" s="6">
        <f>'Harga Beli ke Duta'!G55*1.3</f>
        <v>81445</v>
      </c>
      <c r="I55" s="21">
        <f>Sheet1!A254</f>
        <v>253</v>
      </c>
      <c r="J55" s="26" t="str">
        <f>Sheet1!B254</f>
        <v>ROP 7126</v>
      </c>
      <c r="K55" s="6">
        <f>'Harga Beli ke Duta'!K55*1.3</f>
        <v>95277</v>
      </c>
      <c r="M55" s="21">
        <f>Sheet1!A354</f>
        <v>353</v>
      </c>
      <c r="N55" s="26" t="str">
        <f>Sheet1!B354</f>
        <v>RRD 9092</v>
      </c>
      <c r="O55" s="6">
        <f>'Harga Beli ke Duta'!O55*1.3</f>
        <v>73437</v>
      </c>
    </row>
    <row r="56" spans="1:15" ht="9.1999999999999993" customHeight="1">
      <c r="A56" s="21">
        <f>Sheet1!A55</f>
        <v>54</v>
      </c>
      <c r="B56" s="26" t="str">
        <f>Sheet1!B55</f>
        <v>RSR 1188</v>
      </c>
      <c r="C56" s="6">
        <f>'Harga Beli ke Duta'!C56*1.3</f>
        <v>175175</v>
      </c>
      <c r="E56" s="21">
        <f>Sheet1!A155</f>
        <v>154</v>
      </c>
      <c r="F56" s="26" t="str">
        <f>Sheet1!B155</f>
        <v>RSP 4326</v>
      </c>
      <c r="G56" s="6">
        <f>'Harga Beli ke Duta'!G56*1.3</f>
        <v>76531</v>
      </c>
      <c r="I56" s="21">
        <f>Sheet1!A255</f>
        <v>254</v>
      </c>
      <c r="J56" s="26" t="str">
        <f>Sheet1!B255</f>
        <v>RNC 7722</v>
      </c>
      <c r="K56" s="6">
        <f>'Harga Beli ke Duta'!K56*1.3</f>
        <v>78988</v>
      </c>
      <c r="M56" s="21">
        <f>Sheet1!A355</f>
        <v>354</v>
      </c>
      <c r="N56" s="26" t="str">
        <f>Sheet1!B355</f>
        <v>RHR 9070</v>
      </c>
      <c r="O56" s="6">
        <f>'Harga Beli ke Duta'!O56*1.3</f>
        <v>84175</v>
      </c>
    </row>
    <row r="57" spans="1:15" ht="9.1999999999999993" customHeight="1">
      <c r="A57" s="21">
        <f>Sheet1!A56</f>
        <v>55</v>
      </c>
      <c r="B57" s="26" t="str">
        <f>Sheet1!B56</f>
        <v>RSR 1180</v>
      </c>
      <c r="C57" s="6">
        <f>'Harga Beli ke Duta'!C57*1.3</f>
        <v>152607</v>
      </c>
      <c r="E57" s="21">
        <f>Sheet1!A156</f>
        <v>155</v>
      </c>
      <c r="F57" s="26" t="str">
        <f>Sheet1!B156</f>
        <v>RFE 4240</v>
      </c>
      <c r="G57" s="6">
        <f>'Harga Beli ke Duta'!G57*1.3</f>
        <v>110565</v>
      </c>
      <c r="I57" s="21">
        <f>Sheet1!A256</f>
        <v>255</v>
      </c>
      <c r="J57" s="26" t="str">
        <f>Sheet1!B256</f>
        <v>ROP 7125</v>
      </c>
      <c r="K57" s="6">
        <f>'Harga Beli ke Duta'!K57*1.3</f>
        <v>91455</v>
      </c>
      <c r="M57" s="21">
        <f>Sheet1!A356</f>
        <v>355</v>
      </c>
      <c r="N57" s="26" t="str">
        <f>Sheet1!B356</f>
        <v>RDB 9051</v>
      </c>
      <c r="O57" s="6">
        <f>'Harga Beli ke Duta'!O57*1.3</f>
        <v>65065</v>
      </c>
    </row>
    <row r="58" spans="1:15" ht="9.1999999999999993" customHeight="1">
      <c r="A58" s="21">
        <f>Sheet1!A57</f>
        <v>56</v>
      </c>
      <c r="B58" s="26" t="str">
        <f>Sheet1!B57</f>
        <v>RSR 1185</v>
      </c>
      <c r="C58" s="6">
        <f>'Harga Beli ke Duta'!C58*1.3</f>
        <v>152607</v>
      </c>
      <c r="E58" s="21">
        <f>Sheet1!A157</f>
        <v>156</v>
      </c>
      <c r="F58" s="26" t="str">
        <f>Sheet1!B157</f>
        <v>RFE 4246</v>
      </c>
      <c r="G58" s="6">
        <f>'Harga Beli ke Duta'!G58*1.3</f>
        <v>110565</v>
      </c>
      <c r="I58" s="21">
        <f>Sheet1!A257</f>
        <v>256</v>
      </c>
      <c r="J58" s="26" t="str">
        <f>Sheet1!B257</f>
        <v>ROK 7432</v>
      </c>
      <c r="K58" s="6">
        <f>'Harga Beli ke Duta'!K58*1.3</f>
        <v>95641</v>
      </c>
      <c r="M58" s="21">
        <f>Sheet1!A357</f>
        <v>356</v>
      </c>
      <c r="N58" s="26" t="str">
        <f>Sheet1!B357</f>
        <v>RRD 9090</v>
      </c>
      <c r="O58" s="6">
        <f>'Harga Beli ke Duta'!O58*1.3</f>
        <v>69979</v>
      </c>
    </row>
    <row r="59" spans="1:15" ht="9.1999999999999993" customHeight="1">
      <c r="A59" s="21">
        <f>Sheet1!A58</f>
        <v>57</v>
      </c>
      <c r="B59" s="26" t="str">
        <f>Sheet1!B58</f>
        <v>RMH 1155</v>
      </c>
      <c r="C59" s="6">
        <f>'Harga Beli ke Duta'!C59*1.3</f>
        <v>101556</v>
      </c>
      <c r="E59" s="21">
        <f>Sheet1!A158</f>
        <v>157</v>
      </c>
      <c r="F59" s="26" t="str">
        <f>Sheet1!B158</f>
        <v>RMB 4324</v>
      </c>
      <c r="G59" s="6">
        <f>'Harga Beli ke Duta'!G59*1.3</f>
        <v>93730</v>
      </c>
      <c r="I59" s="21">
        <f>Sheet1!A258</f>
        <v>257</v>
      </c>
      <c r="J59" s="26" t="str">
        <f>Sheet1!B258</f>
        <v>ROP 6074</v>
      </c>
      <c r="K59" s="6">
        <f>'Harga Beli ke Duta'!K59*1.3</f>
        <v>95277</v>
      </c>
      <c r="M59" s="21">
        <f>Sheet1!A358</f>
        <v>357</v>
      </c>
      <c r="N59" s="26" t="str">
        <f>Sheet1!B358</f>
        <v>RDU 9037</v>
      </c>
      <c r="O59" s="6">
        <f>'Harga Beli ke Duta'!O59*1.3</f>
        <v>63154</v>
      </c>
    </row>
    <row r="60" spans="1:15" ht="9.1999999999999993" customHeight="1">
      <c r="A60" s="21">
        <f>Sheet1!A59</f>
        <v>58</v>
      </c>
      <c r="B60" s="26" t="str">
        <f>Sheet1!B59</f>
        <v>RWK 1134</v>
      </c>
      <c r="C60" s="6">
        <f>'Harga Beli ke Duta'!C60*1.3</f>
        <v>83811</v>
      </c>
      <c r="E60" s="21">
        <f>Sheet1!A159</f>
        <v>158</v>
      </c>
      <c r="F60" s="26" t="str">
        <f>Sheet1!B159</f>
        <v>RMB 4237</v>
      </c>
      <c r="G60" s="6">
        <f>'Harga Beli ke Duta'!G60*1.3</f>
        <v>87997</v>
      </c>
      <c r="I60" s="21">
        <f>Sheet1!A259</f>
        <v>258</v>
      </c>
      <c r="J60" s="26" t="str">
        <f>Sheet1!B259</f>
        <v>RRO 7046</v>
      </c>
      <c r="K60" s="6">
        <f>'Harga Beli ke Duta'!K60*1.3</f>
        <v>92911</v>
      </c>
      <c r="M60" s="21">
        <f>Sheet1!A359</f>
        <v>358</v>
      </c>
      <c r="N60" s="26" t="str">
        <f>Sheet1!B359</f>
        <v>RWA 9087</v>
      </c>
      <c r="O60" s="6">
        <f>'Harga Beli ke Duta'!O60*1.3</f>
        <v>74620</v>
      </c>
    </row>
    <row r="61" spans="1:15" ht="9.1999999999999993" customHeight="1">
      <c r="A61" s="21">
        <f>Sheet1!A60</f>
        <v>59</v>
      </c>
      <c r="B61" s="26" t="str">
        <f>Sheet1!B60</f>
        <v>RKM 1181</v>
      </c>
      <c r="C61" s="6">
        <f>'Harga Beli ke Duta'!C61*1.3</f>
        <v>126217</v>
      </c>
      <c r="E61" s="21">
        <f>Sheet1!A160</f>
        <v>159</v>
      </c>
      <c r="F61" s="26" t="str">
        <f>Sheet1!B160</f>
        <v>RSP 4325</v>
      </c>
      <c r="G61" s="6">
        <f>'Harga Beli ke Duta'!G61*1.3</f>
        <v>76531</v>
      </c>
      <c r="I61" s="21">
        <f>Sheet1!A260</f>
        <v>259</v>
      </c>
      <c r="J61" s="26" t="str">
        <f>Sheet1!B260</f>
        <v>RRO 7288</v>
      </c>
      <c r="K61" s="6">
        <f>'Harga Beli ke Duta'!K61*1.3</f>
        <v>93730</v>
      </c>
      <c r="M61" s="21">
        <f>Sheet1!A360</f>
        <v>359</v>
      </c>
      <c r="N61" s="26" t="str">
        <f>Sheet1!B360</f>
        <v>RDU 9035</v>
      </c>
      <c r="O61" s="6">
        <f>'Harga Beli ke Duta'!O61*1.3</f>
        <v>57057</v>
      </c>
    </row>
    <row r="62" spans="1:15" ht="9.1999999999999993" customHeight="1">
      <c r="A62" s="21">
        <f>Sheet1!A61</f>
        <v>60</v>
      </c>
      <c r="B62" s="26" t="str">
        <f>Sheet1!B61</f>
        <v>RKM 1182</v>
      </c>
      <c r="C62" s="6">
        <f>'Harga Beli ke Duta'!C62*1.3</f>
        <v>126217</v>
      </c>
      <c r="E62" s="21">
        <f>Sheet1!A161</f>
        <v>160</v>
      </c>
      <c r="F62" s="26" t="str">
        <f>Sheet1!B161</f>
        <v>RFE 4247</v>
      </c>
      <c r="G62" s="6">
        <f>'Harga Beli ke Duta'!G62*1.3</f>
        <v>115843</v>
      </c>
      <c r="I62" s="21">
        <f>Sheet1!A261</f>
        <v>260</v>
      </c>
      <c r="J62" s="26" t="str">
        <f>Sheet1!B261</f>
        <v>RRO 7047</v>
      </c>
      <c r="K62" s="6">
        <f>'Harga Beli ke Duta'!K62*1.3</f>
        <v>101374</v>
      </c>
      <c r="M62" s="21">
        <f>Sheet1!A361</f>
        <v>360</v>
      </c>
      <c r="N62" s="26" t="str">
        <f>Sheet1!B361</f>
        <v>RAY 8130</v>
      </c>
      <c r="O62" s="6">
        <f>'Harga Beli ke Duta'!O62*1.3</f>
        <v>81445</v>
      </c>
    </row>
    <row r="63" spans="1:15" ht="9.1999999999999993" customHeight="1">
      <c r="A63" s="21">
        <f>Sheet1!A62</f>
        <v>61</v>
      </c>
      <c r="B63" s="26" t="str">
        <f>Sheet1!B62</f>
        <v>RMH 1157</v>
      </c>
      <c r="C63" s="6">
        <f>'Harga Beli ke Duta'!C63*1.3</f>
        <v>97552</v>
      </c>
      <c r="E63" s="21">
        <f>Sheet1!A162</f>
        <v>161</v>
      </c>
      <c r="F63" s="26" t="str">
        <f>Sheet1!B162</f>
        <v>RMB 4323</v>
      </c>
      <c r="G63" s="6">
        <f>'Harga Beli ke Duta'!G63*1.3</f>
        <v>82264</v>
      </c>
      <c r="I63" s="21">
        <f>Sheet1!A262</f>
        <v>261</v>
      </c>
      <c r="J63" s="26" t="str">
        <f>Sheet1!B262</f>
        <v>RGD 7659</v>
      </c>
      <c r="K63" s="6">
        <f>'Harga Beli ke Duta'!K63*1.3</f>
        <v>72345</v>
      </c>
      <c r="M63" s="22">
        <f>Sheet1!A362</f>
        <v>361</v>
      </c>
      <c r="N63" s="29" t="str">
        <f>Sheet1!B362</f>
        <v>RDB 9046</v>
      </c>
      <c r="O63" s="14">
        <f>'Harga Beli ke Duta'!O63*1.3</f>
        <v>53599</v>
      </c>
    </row>
    <row r="64" spans="1:15" ht="9.1999999999999993" customHeight="1">
      <c r="A64" s="21">
        <f>Sheet1!A63</f>
        <v>62</v>
      </c>
      <c r="B64" s="26" t="str">
        <f>Sheet1!B63</f>
        <v>RHW 1116</v>
      </c>
      <c r="C64" s="6">
        <f>'Harga Beli ke Duta'!C64*1.3</f>
        <v>91455</v>
      </c>
      <c r="E64" s="21">
        <f>Sheet1!A163</f>
        <v>162</v>
      </c>
      <c r="F64" s="26" t="str">
        <f>Sheet1!B163</f>
        <v>RFE 4238</v>
      </c>
      <c r="G64" s="6">
        <f>'Harga Beli ke Duta'!G64*1.3</f>
        <v>89908</v>
      </c>
      <c r="I64" s="21">
        <f>Sheet1!A263</f>
        <v>262</v>
      </c>
      <c r="J64" s="26" t="str">
        <f>Sheet1!B263</f>
        <v>RID 7639</v>
      </c>
      <c r="K64" s="6">
        <f>'Harga Beli ke Duta'!K64*1.3</f>
        <v>70798</v>
      </c>
      <c r="M64" s="23"/>
      <c r="N64" s="30"/>
      <c r="O64" s="31"/>
    </row>
    <row r="65" spans="1:15" ht="9.1999999999999993" customHeight="1">
      <c r="A65" s="21">
        <f>Sheet1!A64</f>
        <v>63</v>
      </c>
      <c r="B65" s="26" t="str">
        <f>Sheet1!B64</f>
        <v>RMH 1130</v>
      </c>
      <c r="C65" s="6">
        <f>'Harga Beli ke Duta'!C65*1.3</f>
        <v>102921</v>
      </c>
      <c r="E65" s="21">
        <f>Sheet1!A164</f>
        <v>163</v>
      </c>
      <c r="F65" s="26" t="str">
        <f>Sheet1!B164</f>
        <v>RFE 4239</v>
      </c>
      <c r="G65" s="6">
        <f>'Harga Beli ke Duta'!G65*1.3</f>
        <v>86086</v>
      </c>
      <c r="I65" s="21">
        <f>Sheet1!A264</f>
        <v>263</v>
      </c>
      <c r="J65" s="26" t="str">
        <f>Sheet1!B264</f>
        <v>RGD 7656</v>
      </c>
      <c r="K65" s="6">
        <f>'Harga Beli ke Duta'!K65*1.3</f>
        <v>72345</v>
      </c>
      <c r="M65" s="24"/>
      <c r="N65" s="27"/>
      <c r="O65" s="9"/>
    </row>
    <row r="66" spans="1:15" ht="9.1999999999999993" customHeight="1">
      <c r="A66" s="21">
        <f>Sheet1!A65</f>
        <v>64</v>
      </c>
      <c r="B66" s="26" t="str">
        <f>Sheet1!B65</f>
        <v>RKM 1180</v>
      </c>
      <c r="C66" s="6">
        <f>'Harga Beli ke Duta'!C66*1.3</f>
        <v>126217</v>
      </c>
      <c r="E66" s="21">
        <f>Sheet1!A165</f>
        <v>164</v>
      </c>
      <c r="F66" s="26" t="str">
        <f>Sheet1!B165</f>
        <v>RMB 4321</v>
      </c>
      <c r="G66" s="6">
        <f>'Harga Beli ke Duta'!G66*1.3</f>
        <v>76531</v>
      </c>
      <c r="I66" s="21">
        <f>Sheet1!A265</f>
        <v>264</v>
      </c>
      <c r="J66" s="26" t="str">
        <f>Sheet1!B265</f>
        <v>RID 7085</v>
      </c>
      <c r="K66" s="6">
        <f>'Harga Beli ke Duta'!K66*1.3</f>
        <v>69979</v>
      </c>
      <c r="M66" s="24"/>
      <c r="N66" s="27"/>
      <c r="O66" s="9"/>
    </row>
    <row r="67" spans="1:15" ht="9.1999999999999993" customHeight="1">
      <c r="A67" s="21">
        <f>Sheet1!A66</f>
        <v>65</v>
      </c>
      <c r="B67" s="26" t="str">
        <f>Sheet1!B66</f>
        <v>RSR 1194</v>
      </c>
      <c r="C67" s="6">
        <f>'Harga Beli ke Duta'!C67*1.3</f>
        <v>175175</v>
      </c>
      <c r="E67" s="21">
        <f>Sheet1!A166</f>
        <v>165</v>
      </c>
      <c r="F67" s="26" t="str">
        <f>Sheet1!B166</f>
        <v>RCR 4256</v>
      </c>
      <c r="G67" s="6">
        <f>'Harga Beli ke Duta'!G67*1.3</f>
        <v>27937</v>
      </c>
      <c r="I67" s="21">
        <f>Sheet1!A266</f>
        <v>265</v>
      </c>
      <c r="J67" s="26" t="str">
        <f>Sheet1!B266</f>
        <v>RTS 7134</v>
      </c>
      <c r="K67" s="6">
        <f>'Harga Beli ke Duta'!K67*1.3</f>
        <v>70798</v>
      </c>
      <c r="M67" s="24"/>
      <c r="N67" s="27"/>
      <c r="O67" s="9"/>
    </row>
    <row r="68" spans="1:15" ht="9.1999999999999993" customHeight="1">
      <c r="A68" s="21">
        <f>Sheet1!A67</f>
        <v>66</v>
      </c>
      <c r="B68" s="26" t="str">
        <f>Sheet1!B67</f>
        <v>RSR 1192</v>
      </c>
      <c r="C68" s="6">
        <f>'Harga Beli ke Duta'!C68*1.3</f>
        <v>175175</v>
      </c>
      <c r="E68" s="21">
        <f>Sheet1!A167</f>
        <v>166</v>
      </c>
      <c r="F68" s="26" t="str">
        <f>Sheet1!B167</f>
        <v>RCR 4252</v>
      </c>
      <c r="G68" s="6">
        <f>'Harga Beli ke Duta'!G68*1.3</f>
        <v>27937</v>
      </c>
      <c r="I68" s="21">
        <f>Sheet1!A267</f>
        <v>266</v>
      </c>
      <c r="J68" s="26" t="str">
        <f>Sheet1!B267</f>
        <v>RDQ 7333</v>
      </c>
      <c r="K68" s="6">
        <f>'Harga Beli ke Duta'!K68*1.3</f>
        <v>62335</v>
      </c>
      <c r="M68" s="24"/>
      <c r="N68" s="27"/>
      <c r="O68" s="9"/>
    </row>
    <row r="69" spans="1:15" ht="9.1999999999999993" customHeight="1">
      <c r="A69" s="21">
        <f>Sheet1!A68</f>
        <v>67</v>
      </c>
      <c r="B69" s="26" t="str">
        <f>Sheet1!B68</f>
        <v>RDE 1169</v>
      </c>
      <c r="C69" s="6">
        <f>'Harga Beli ke Duta'!C69*1.3</f>
        <v>209937</v>
      </c>
      <c r="E69" s="21">
        <f>Sheet1!A168</f>
        <v>167</v>
      </c>
      <c r="F69" s="26" t="str">
        <f>Sheet1!B168</f>
        <v>RRC 4235</v>
      </c>
      <c r="G69" s="6">
        <f>'Harga Beli ke Duta'!G69*1.3</f>
        <v>31759</v>
      </c>
      <c r="I69" s="21">
        <f>Sheet1!A268</f>
        <v>267</v>
      </c>
      <c r="J69" s="26" t="str">
        <f>Sheet1!B268</f>
        <v>RGD 7661</v>
      </c>
      <c r="K69" s="6">
        <f>'Harga Beli ke Duta'!K69*1.3</f>
        <v>72345</v>
      </c>
      <c r="M69" s="24"/>
      <c r="N69" s="27"/>
      <c r="O69" s="9"/>
    </row>
    <row r="70" spans="1:15" ht="9.1999999999999993" customHeight="1">
      <c r="A70" s="21">
        <f>Sheet1!A69</f>
        <v>68</v>
      </c>
      <c r="B70" s="26" t="str">
        <f>Sheet1!B69</f>
        <v>RKM 1102</v>
      </c>
      <c r="C70" s="6">
        <f>'Harga Beli ke Duta'!C70*1.3</f>
        <v>152607</v>
      </c>
      <c r="E70" s="21">
        <f>Sheet1!A169</f>
        <v>168</v>
      </c>
      <c r="F70" s="26" t="str">
        <f>Sheet1!B169</f>
        <v>RDC 4263</v>
      </c>
      <c r="G70" s="6">
        <f>'Harga Beli ke Duta'!G70*1.3</f>
        <v>36400</v>
      </c>
      <c r="I70" s="21">
        <f>Sheet1!A269</f>
        <v>268</v>
      </c>
      <c r="J70" s="26" t="str">
        <f>Sheet1!B269</f>
        <v>ROP 7066</v>
      </c>
      <c r="K70" s="6">
        <f>'Harga Beli ke Duta'!K70*1.3</f>
        <v>78442</v>
      </c>
      <c r="M70" s="24"/>
      <c r="N70" s="27"/>
      <c r="O70" s="9"/>
    </row>
    <row r="71" spans="1:15" ht="9.1999999999999993" customHeight="1">
      <c r="A71" s="21">
        <f>Sheet1!A70</f>
        <v>69</v>
      </c>
      <c r="B71" s="26" t="str">
        <f>Sheet1!B70</f>
        <v>RDE 1172</v>
      </c>
      <c r="C71" s="6">
        <f>'Harga Beli ke Duta'!C71*1.3</f>
        <v>209937</v>
      </c>
      <c r="E71" s="21">
        <f>Sheet1!A170</f>
        <v>169</v>
      </c>
      <c r="F71" s="26" t="str">
        <f>Sheet1!B170</f>
        <v>RCR 4257</v>
      </c>
      <c r="G71" s="6">
        <f>'Harga Beli ke Duta'!G71*1.3</f>
        <v>31395</v>
      </c>
      <c r="I71" s="21">
        <f>Sheet1!A270</f>
        <v>269</v>
      </c>
      <c r="J71" s="26" t="str">
        <f>Sheet1!B270</f>
        <v>RAV 7102</v>
      </c>
      <c r="K71" s="6">
        <f>'Harga Beli ke Duta'!K71*1.3</f>
        <v>68523</v>
      </c>
      <c r="M71" s="24"/>
      <c r="N71" s="27"/>
      <c r="O71" s="9"/>
    </row>
    <row r="72" spans="1:15" ht="9.1999999999999993" customHeight="1">
      <c r="A72" s="21">
        <f>Sheet1!A71</f>
        <v>70</v>
      </c>
      <c r="B72" s="26" t="str">
        <f>Sheet1!B71</f>
        <v>RHW 1160</v>
      </c>
      <c r="C72" s="6">
        <f>'Harga Beli ke Duta'!C72*1.3</f>
        <v>89089</v>
      </c>
      <c r="E72" s="21">
        <f>Sheet1!A171</f>
        <v>170</v>
      </c>
      <c r="F72" s="26" t="str">
        <f>Sheet1!B171</f>
        <v>RDC 4264</v>
      </c>
      <c r="G72" s="6">
        <f>'Harga Beli ke Duta'!G72*1.3</f>
        <v>36400</v>
      </c>
      <c r="I72" s="21">
        <f>Sheet1!A271</f>
        <v>270</v>
      </c>
      <c r="J72" s="26" t="str">
        <f>Sheet1!B271</f>
        <v>RIS 7063</v>
      </c>
      <c r="K72" s="6">
        <f>'Harga Beli ke Duta'!K72*1.3</f>
        <v>76167</v>
      </c>
      <c r="M72" s="24"/>
      <c r="N72" s="27"/>
      <c r="O72" s="9"/>
    </row>
    <row r="73" spans="1:15" ht="9.1999999999999993" customHeight="1">
      <c r="A73" s="21">
        <f>Sheet1!A72</f>
        <v>71</v>
      </c>
      <c r="B73" s="26" t="str">
        <f>Sheet1!B72</f>
        <v>RMH 1153</v>
      </c>
      <c r="C73" s="6">
        <f>'Harga Beli ke Duta'!C73*1.3</f>
        <v>101556</v>
      </c>
      <c r="E73" s="21">
        <f>Sheet1!A172</f>
        <v>171</v>
      </c>
      <c r="F73" s="26" t="str">
        <f>Sheet1!B172</f>
        <v>RRC 4233</v>
      </c>
      <c r="G73" s="6">
        <f>'Harga Beli ke Duta'!G73*1.3</f>
        <v>31759</v>
      </c>
      <c r="I73" s="21">
        <f>Sheet1!A272</f>
        <v>271</v>
      </c>
      <c r="J73" s="26" t="str">
        <f>Sheet1!B272</f>
        <v>RYN 7142</v>
      </c>
      <c r="K73" s="6">
        <f>'Harga Beli ke Duta'!K73*1.3</f>
        <v>70798</v>
      </c>
      <c r="M73" s="24"/>
      <c r="N73" s="27"/>
      <c r="O73" s="9"/>
    </row>
    <row r="74" spans="1:15" ht="9.1999999999999993" customHeight="1">
      <c r="A74" s="21">
        <f>Sheet1!A73</f>
        <v>72</v>
      </c>
      <c r="B74" s="26" t="str">
        <f>Sheet1!B73</f>
        <v>RJB 1175</v>
      </c>
      <c r="C74" s="6">
        <f>'Harga Beli ke Duta'!C74*1.3</f>
        <v>100191</v>
      </c>
      <c r="E74" s="21">
        <f>Sheet1!A173</f>
        <v>172</v>
      </c>
      <c r="F74" s="26" t="str">
        <f>Sheet1!B173</f>
        <v>RVN 4225</v>
      </c>
      <c r="G74" s="6">
        <f>'Harga Beli ke Duta'!G74*1.3</f>
        <v>38220</v>
      </c>
      <c r="I74" s="21">
        <f>Sheet1!A273</f>
        <v>272</v>
      </c>
      <c r="J74" s="26" t="str">
        <f>Sheet1!B273</f>
        <v>RTS 7137</v>
      </c>
      <c r="K74" s="6">
        <f>'Harga Beli ke Duta'!K74*1.3</f>
        <v>70798</v>
      </c>
      <c r="M74" s="24"/>
      <c r="N74" s="27"/>
      <c r="O74" s="9"/>
    </row>
    <row r="75" spans="1:15" ht="9.1999999999999993" customHeight="1">
      <c r="A75" s="21">
        <f>Sheet1!A74</f>
        <v>73</v>
      </c>
      <c r="B75" s="26" t="str">
        <f>Sheet1!B74</f>
        <v>RMH 1198</v>
      </c>
      <c r="C75" s="6">
        <f>'Harga Beli ke Duta'!C75*1.3</f>
        <v>95277</v>
      </c>
      <c r="E75" s="21">
        <f>Sheet1!A174</f>
        <v>173</v>
      </c>
      <c r="F75" s="26" t="str">
        <f>Sheet1!B174</f>
        <v>RVN 4228</v>
      </c>
      <c r="G75" s="6">
        <f>'Harga Beli ke Duta'!G75*1.3</f>
        <v>38220</v>
      </c>
      <c r="I75" s="21">
        <f>Sheet1!A274</f>
        <v>273</v>
      </c>
      <c r="J75" s="26" t="str">
        <f>Sheet1!B274</f>
        <v>RGN 7039</v>
      </c>
      <c r="K75" s="6">
        <f>'Harga Beli ke Duta'!K75*1.3</f>
        <v>64701</v>
      </c>
      <c r="M75" s="24"/>
      <c r="N75" s="27"/>
      <c r="O75" s="9"/>
    </row>
    <row r="76" spans="1:15" ht="9.1999999999999993" customHeight="1">
      <c r="A76" s="21">
        <f>Sheet1!A75</f>
        <v>74</v>
      </c>
      <c r="B76" s="26" t="str">
        <f>Sheet1!B75</f>
        <v>RCE 1112</v>
      </c>
      <c r="C76" s="6">
        <f>'Harga Beli ke Duta'!C76*1.3</f>
        <v>83811</v>
      </c>
      <c r="E76" s="21">
        <f>Sheet1!A175</f>
        <v>174</v>
      </c>
      <c r="F76" s="26" t="str">
        <f>Sheet1!B175</f>
        <v>RVN 4222</v>
      </c>
      <c r="G76" s="6">
        <f>'Harga Beli ke Duta'!G76*1.3</f>
        <v>38220</v>
      </c>
      <c r="I76" s="21">
        <f>Sheet1!A275</f>
        <v>274</v>
      </c>
      <c r="J76" s="26" t="str">
        <f>Sheet1!B275</f>
        <v>RYN 7141</v>
      </c>
      <c r="K76" s="6">
        <f>'Harga Beli ke Duta'!K76*1.3</f>
        <v>68523</v>
      </c>
      <c r="M76" s="24"/>
      <c r="N76" s="27"/>
      <c r="O76" s="9"/>
    </row>
    <row r="77" spans="1:15" ht="9.1999999999999993" customHeight="1">
      <c r="A77" s="21">
        <f>Sheet1!A76</f>
        <v>75</v>
      </c>
      <c r="B77" s="26" t="str">
        <f>Sheet1!B76</f>
        <v>RHW 1184</v>
      </c>
      <c r="C77" s="6">
        <f>'Harga Beli ke Duta'!C77*1.3</f>
        <v>90272</v>
      </c>
      <c r="E77" s="21">
        <f>Sheet1!A176</f>
        <v>175</v>
      </c>
      <c r="F77" s="26" t="str">
        <f>Sheet1!B176</f>
        <v>RVN 4200</v>
      </c>
      <c r="G77" s="6">
        <f>'Harga Beli ke Duta'!G77*1.3</f>
        <v>36400</v>
      </c>
      <c r="I77" s="21">
        <f>Sheet1!A276</f>
        <v>275</v>
      </c>
      <c r="J77" s="26" t="str">
        <f>Sheet1!B276</f>
        <v>RTS 7182</v>
      </c>
      <c r="K77" s="6">
        <f>'Harga Beli ke Duta'!K77*1.3</f>
        <v>75712</v>
      </c>
      <c r="M77" s="24"/>
      <c r="N77" s="27"/>
      <c r="O77" s="9"/>
    </row>
    <row r="78" spans="1:15" ht="9.1999999999999993" customHeight="1">
      <c r="A78" s="21">
        <f>Sheet1!A77</f>
        <v>76</v>
      </c>
      <c r="B78" s="26" t="str">
        <f>Sheet1!B77</f>
        <v>RCE 1110</v>
      </c>
      <c r="C78" s="6">
        <f>'Harga Beli ke Duta'!C78*1.3</f>
        <v>93730</v>
      </c>
      <c r="E78" s="21">
        <f>Sheet1!A177</f>
        <v>176</v>
      </c>
      <c r="F78" s="26" t="str">
        <f>Sheet1!B177</f>
        <v>RVN 4224</v>
      </c>
      <c r="G78" s="6">
        <f>'Harga Beli ke Duta'!G78*1.3</f>
        <v>38220</v>
      </c>
      <c r="I78" s="21">
        <f>Sheet1!A277</f>
        <v>276</v>
      </c>
      <c r="J78" s="26" t="str">
        <f>Sheet1!B277</f>
        <v>RID 7112</v>
      </c>
      <c r="K78" s="6">
        <f>'Harga Beli ke Duta'!K78*1.3</f>
        <v>69979</v>
      </c>
      <c r="M78" s="24"/>
      <c r="N78" s="27"/>
      <c r="O78" s="9"/>
    </row>
    <row r="79" spans="1:15" ht="9.1999999999999993" customHeight="1">
      <c r="A79" s="21">
        <f>Sheet1!A78</f>
        <v>77</v>
      </c>
      <c r="B79" s="26" t="str">
        <f>Sheet1!B78</f>
        <v>RMH 1196</v>
      </c>
      <c r="C79" s="6">
        <f>'Harga Beli ke Duta'!C79*1.3</f>
        <v>95277</v>
      </c>
      <c r="E79" s="21">
        <f>Sheet1!A178</f>
        <v>177</v>
      </c>
      <c r="F79" s="26" t="str">
        <f>Sheet1!B178</f>
        <v>RDC 4265</v>
      </c>
      <c r="G79" s="6">
        <f>'Harga Beli ke Duta'!G79*1.3</f>
        <v>39403</v>
      </c>
      <c r="I79" s="21">
        <f>Sheet1!A278</f>
        <v>277</v>
      </c>
      <c r="J79" s="26" t="str">
        <f>Sheet1!B278</f>
        <v>RAV 7150</v>
      </c>
      <c r="K79" s="6">
        <f>'Harga Beli ke Duta'!K79*1.3</f>
        <v>64701</v>
      </c>
      <c r="M79" s="24"/>
      <c r="N79" s="27"/>
      <c r="O79" s="9"/>
    </row>
    <row r="80" spans="1:15" ht="9.1999999999999993" customHeight="1">
      <c r="A80" s="21">
        <f>Sheet1!A79</f>
        <v>78</v>
      </c>
      <c r="B80" s="26" t="str">
        <f>Sheet1!B79</f>
        <v>RJB 1176</v>
      </c>
      <c r="C80" s="6">
        <f>'Harga Beli ke Duta'!C80*1.3</f>
        <v>100191</v>
      </c>
      <c r="E80" s="21">
        <f>Sheet1!A179</f>
        <v>178</v>
      </c>
      <c r="F80" s="26" t="str">
        <f>Sheet1!B179</f>
        <v>RVN 4203</v>
      </c>
      <c r="G80" s="6">
        <f>'Harga Beli ke Duta'!G80*1.3</f>
        <v>36400</v>
      </c>
      <c r="I80" s="21">
        <f>Sheet1!A279</f>
        <v>278</v>
      </c>
      <c r="J80" s="26" t="str">
        <f>Sheet1!B279</f>
        <v>RSU 7021</v>
      </c>
      <c r="K80" s="6">
        <f>'Harga Beli ke Duta'!K80*1.3</f>
        <v>72345</v>
      </c>
      <c r="M80" s="24"/>
      <c r="N80" s="27"/>
      <c r="O80" s="9"/>
    </row>
    <row r="81" spans="1:15" ht="9.1999999999999993" customHeight="1">
      <c r="A81" s="21">
        <f>Sheet1!A80</f>
        <v>79</v>
      </c>
      <c r="B81" s="26" t="str">
        <f>Sheet1!B80</f>
        <v>RHW 1163</v>
      </c>
      <c r="C81" s="6">
        <f>'Harga Beli ke Duta'!C81*1.3</f>
        <v>88725</v>
      </c>
      <c r="E81" s="21">
        <f>Sheet1!A180</f>
        <v>179</v>
      </c>
      <c r="F81" s="26" t="str">
        <f>Sheet1!B180</f>
        <v>RDC 4267</v>
      </c>
      <c r="G81" s="6">
        <f>'Harga Beli ke Duta'!G81*1.3</f>
        <v>39403</v>
      </c>
      <c r="I81" s="21">
        <f>Sheet1!A280</f>
        <v>279</v>
      </c>
      <c r="J81" s="26" t="str">
        <f>Sheet1!B280</f>
        <v>RGD 7655</v>
      </c>
      <c r="K81" s="6">
        <f>'Harga Beli ke Duta'!K81*1.3</f>
        <v>72345</v>
      </c>
      <c r="M81" s="24"/>
      <c r="N81" s="27"/>
      <c r="O81" s="9"/>
    </row>
    <row r="82" spans="1:15" ht="9.1999999999999993" customHeight="1">
      <c r="A82" s="21">
        <f>Sheet1!A81</f>
        <v>80</v>
      </c>
      <c r="B82" s="26" t="str">
        <f>Sheet1!B81</f>
        <v>RCE 1109</v>
      </c>
      <c r="C82" s="6">
        <f>'Harga Beli ke Duta'!C82*1.3</f>
        <v>93730</v>
      </c>
      <c r="E82" s="21">
        <f>Sheet1!A181</f>
        <v>180</v>
      </c>
      <c r="F82" s="26" t="str">
        <f>Sheet1!B181</f>
        <v>RCR 4258</v>
      </c>
      <c r="G82" s="6">
        <f>'Harga Beli ke Duta'!G82*1.3</f>
        <v>31395</v>
      </c>
      <c r="I82" s="21">
        <f>Sheet1!A281</f>
        <v>280</v>
      </c>
      <c r="J82" s="26" t="str">
        <f>Sheet1!B281</f>
        <v>RSU 7132</v>
      </c>
      <c r="K82" s="6">
        <f>'Harga Beli ke Duta'!K82*1.3</f>
        <v>78442</v>
      </c>
      <c r="M82" s="24"/>
      <c r="N82" s="27"/>
      <c r="O82" s="9"/>
    </row>
    <row r="83" spans="1:15" ht="9.1999999999999993" customHeight="1">
      <c r="A83" s="21">
        <f>Sheet1!A82</f>
        <v>81</v>
      </c>
      <c r="B83" s="26" t="str">
        <f>Sheet1!B82</f>
        <v>RMH 1154</v>
      </c>
      <c r="C83" s="6">
        <f>'Harga Beli ke Duta'!C83*1.3</f>
        <v>101556</v>
      </c>
      <c r="E83" s="21">
        <f>Sheet1!A182</f>
        <v>181</v>
      </c>
      <c r="F83" s="26" t="str">
        <f>Sheet1!B182</f>
        <v>RGN 4230</v>
      </c>
      <c r="G83" s="6">
        <f>'Harga Beli ke Duta'!G83*1.3</f>
        <v>47866</v>
      </c>
      <c r="I83" s="21">
        <f>Sheet1!A282</f>
        <v>281</v>
      </c>
      <c r="J83" s="26" t="str">
        <f>Sheet1!B282</f>
        <v>RDU 7655</v>
      </c>
      <c r="K83" s="6">
        <f>'Harga Beli ke Duta'!K83*1.3</f>
        <v>70798</v>
      </c>
      <c r="M83" s="24"/>
      <c r="N83" s="27"/>
      <c r="O83" s="9"/>
    </row>
    <row r="84" spans="1:15" ht="9.1999999999999993" customHeight="1">
      <c r="A84" s="21">
        <f>Sheet1!A83</f>
        <v>82</v>
      </c>
      <c r="B84" s="26" t="str">
        <f>Sheet1!B83</f>
        <v>RHW 1162</v>
      </c>
      <c r="C84" s="6">
        <f>'Harga Beli ke Duta'!C84*1.3</f>
        <v>89089</v>
      </c>
      <c r="E84" s="21">
        <f>Sheet1!A183</f>
        <v>182</v>
      </c>
      <c r="F84" s="26" t="str">
        <f>Sheet1!B183</f>
        <v>RUU 5216</v>
      </c>
      <c r="G84" s="6">
        <f>'Harga Beli ke Duta'!G84*1.3</f>
        <v>99099</v>
      </c>
      <c r="I84" s="21">
        <f>Sheet1!A283</f>
        <v>282</v>
      </c>
      <c r="J84" s="26" t="str">
        <f>Sheet1!B283</f>
        <v>RSU 7070</v>
      </c>
      <c r="K84" s="6">
        <f>'Harga Beli ke Duta'!K84*1.3</f>
        <v>74620</v>
      </c>
      <c r="M84" s="24"/>
      <c r="N84" s="27"/>
      <c r="O84" s="9"/>
    </row>
    <row r="85" spans="1:15" ht="9.1999999999999993" customHeight="1">
      <c r="A85" s="21">
        <f>Sheet1!A84</f>
        <v>83</v>
      </c>
      <c r="B85" s="26" t="str">
        <f>Sheet1!B84</f>
        <v>RCE 1108</v>
      </c>
      <c r="C85" s="6">
        <f>'Harga Beli ke Duta'!C85*1.3</f>
        <v>93730</v>
      </c>
      <c r="E85" s="21">
        <f>Sheet1!A184</f>
        <v>183</v>
      </c>
      <c r="F85" s="26" t="str">
        <f>Sheet1!B184</f>
        <v>RUU 5213</v>
      </c>
      <c r="G85" s="6">
        <f>'Harga Beli ke Duta'!G85*1.3</f>
        <v>99099</v>
      </c>
      <c r="I85" s="21">
        <f>Sheet1!A284</f>
        <v>283</v>
      </c>
      <c r="J85" s="26" t="str">
        <f>Sheet1!B284</f>
        <v>RGN 7190</v>
      </c>
      <c r="K85" s="6">
        <f>'Harga Beli ke Duta'!K85*1.3</f>
        <v>75712</v>
      </c>
      <c r="M85" s="24"/>
      <c r="N85" s="27"/>
      <c r="O85" s="9"/>
    </row>
    <row r="86" spans="1:15" ht="9.1999999999999993" customHeight="1">
      <c r="A86" s="21">
        <f>Sheet1!A85</f>
        <v>84</v>
      </c>
      <c r="B86" s="26" t="str">
        <f>Sheet1!B85</f>
        <v>RHW 1118</v>
      </c>
      <c r="C86" s="6">
        <f>'Harga Beli ke Duta'!C86*1.3</f>
        <v>83811</v>
      </c>
      <c r="E86" s="21">
        <f>Sheet1!A185</f>
        <v>184</v>
      </c>
      <c r="F86" s="26" t="str">
        <f>Sheet1!B185</f>
        <v>REM 5092</v>
      </c>
      <c r="G86" s="6">
        <f>'Harga Beli ke Duta'!G86*1.3</f>
        <v>154882</v>
      </c>
      <c r="I86" s="21">
        <f>Sheet1!A285</f>
        <v>284</v>
      </c>
      <c r="J86" s="26" t="str">
        <f>Sheet1!B285</f>
        <v>RYN 7242</v>
      </c>
      <c r="K86" s="6">
        <f>'Harga Beli ke Duta'!K86*1.3</f>
        <v>74620</v>
      </c>
      <c r="M86" s="24"/>
      <c r="N86" s="27"/>
      <c r="O86" s="9"/>
    </row>
    <row r="87" spans="1:15" ht="9.1999999999999993" customHeight="1">
      <c r="A87" s="21">
        <f>Sheet1!A86</f>
        <v>85</v>
      </c>
      <c r="B87" s="26" t="str">
        <f>Sheet1!B86</f>
        <v>RJB 1173</v>
      </c>
      <c r="C87" s="6">
        <f>'Harga Beli ke Duta'!C87*1.3</f>
        <v>100191</v>
      </c>
      <c r="E87" s="21">
        <f>Sheet1!A186</f>
        <v>185</v>
      </c>
      <c r="F87" s="26" t="str">
        <f>Sheet1!B186</f>
        <v>REM 6095</v>
      </c>
      <c r="G87" s="6">
        <f>'Harga Beli ke Duta'!G87*1.3</f>
        <v>154882</v>
      </c>
      <c r="I87" s="21">
        <f>Sheet1!A286</f>
        <v>285</v>
      </c>
      <c r="J87" s="26" t="str">
        <f>Sheet1!B286</f>
        <v>RKS 7435</v>
      </c>
      <c r="K87" s="6">
        <f>'Harga Beli ke Duta'!K87*1.3</f>
        <v>76531</v>
      </c>
      <c r="M87" s="24"/>
      <c r="N87" s="27"/>
      <c r="O87" s="9"/>
    </row>
    <row r="88" spans="1:15" ht="9.1999999999999993" customHeight="1">
      <c r="A88" s="21">
        <f>Sheet1!A87</f>
        <v>86</v>
      </c>
      <c r="B88" s="26" t="str">
        <f>Sheet1!B87</f>
        <v>RHW 1183</v>
      </c>
      <c r="C88" s="6">
        <f>'Harga Beli ke Duta'!C88*1.3</f>
        <v>88725</v>
      </c>
      <c r="E88" s="21">
        <f>Sheet1!A187</f>
        <v>186</v>
      </c>
      <c r="F88" s="26" t="str">
        <f>Sheet1!B187</f>
        <v>RUU 5214</v>
      </c>
      <c r="G88" s="6">
        <f>'Harga Beli ke Duta'!G88*1.3</f>
        <v>101374</v>
      </c>
      <c r="I88" s="21">
        <f>Sheet1!A287</f>
        <v>286</v>
      </c>
      <c r="J88" s="26" t="str">
        <f>Sheet1!B287</f>
        <v>RTS 7180</v>
      </c>
      <c r="K88" s="6">
        <f>'Harga Beli ke Duta'!K88*1.3</f>
        <v>75712</v>
      </c>
      <c r="M88" s="24"/>
      <c r="N88" s="27"/>
      <c r="O88" s="9"/>
    </row>
    <row r="89" spans="1:15" ht="9.1999999999999993" customHeight="1">
      <c r="A89" s="21">
        <f>Sheet1!A88</f>
        <v>87</v>
      </c>
      <c r="B89" s="26" t="str">
        <f>Sheet1!B88</f>
        <v>RCE 1113</v>
      </c>
      <c r="C89" s="6">
        <f>'Harga Beli ke Duta'!C89*1.3</f>
        <v>93730</v>
      </c>
      <c r="E89" s="21">
        <f>Sheet1!A188</f>
        <v>187</v>
      </c>
      <c r="F89" s="26" t="str">
        <f>Sheet1!B188</f>
        <v>RUU 5212</v>
      </c>
      <c r="G89" s="6">
        <f>'Harga Beli ke Duta'!G89*1.3</f>
        <v>109018</v>
      </c>
      <c r="I89" s="21">
        <f>Sheet1!A288</f>
        <v>287</v>
      </c>
      <c r="J89" s="26" t="str">
        <f>Sheet1!B288</f>
        <v>RKS 7436</v>
      </c>
      <c r="K89" s="6">
        <f>'Harga Beli ke Duta'!K89*1.3</f>
        <v>76531</v>
      </c>
      <c r="M89" s="24"/>
      <c r="N89" s="27"/>
      <c r="O89" s="9"/>
    </row>
    <row r="90" spans="1:15" ht="9.1999999999999993" customHeight="1">
      <c r="A90" s="21">
        <f>Sheet1!A89</f>
        <v>88</v>
      </c>
      <c r="B90" s="26" t="str">
        <f>Sheet1!B89</f>
        <v>RJB 1174</v>
      </c>
      <c r="C90" s="6">
        <f>'Harga Beli ke Duta'!C90*1.3</f>
        <v>100191</v>
      </c>
      <c r="E90" s="21">
        <f>Sheet1!A189</f>
        <v>188</v>
      </c>
      <c r="F90" s="26" t="str">
        <f>Sheet1!B189</f>
        <v>RNI 5332</v>
      </c>
      <c r="G90" s="6">
        <f>'Harga Beli ke Duta'!G90*1.3</f>
        <v>157885</v>
      </c>
      <c r="I90" s="21">
        <f>Sheet1!A289</f>
        <v>288</v>
      </c>
      <c r="J90" s="26" t="str">
        <f>Sheet1!B289</f>
        <v>RTS 7136</v>
      </c>
      <c r="K90" s="6">
        <f>'Harga Beli ke Duta'!K90*1.3</f>
        <v>70798</v>
      </c>
      <c r="M90" s="24"/>
      <c r="N90" s="27"/>
      <c r="O90" s="9"/>
    </row>
    <row r="91" spans="1:15" ht="9.1999999999999993" customHeight="1">
      <c r="A91" s="21">
        <f>Sheet1!A90</f>
        <v>89</v>
      </c>
      <c r="B91" s="26" t="str">
        <f>Sheet1!B90</f>
        <v>RGL 1017</v>
      </c>
      <c r="C91" s="6">
        <f>'Harga Beli ke Duta'!C91*1.3</f>
        <v>141687</v>
      </c>
      <c r="E91" s="21">
        <f>Sheet1!A190</f>
        <v>189</v>
      </c>
      <c r="F91" s="26" t="str">
        <f>Sheet1!B190</f>
        <v>RNI 7646</v>
      </c>
      <c r="G91" s="6">
        <f>'Harga Beli ke Duta'!G91*1.3</f>
        <v>157885</v>
      </c>
      <c r="I91" s="21">
        <f>Sheet1!A290</f>
        <v>289</v>
      </c>
      <c r="J91" s="26" t="str">
        <f>Sheet1!B290</f>
        <v>RSU 7320</v>
      </c>
      <c r="K91" s="6">
        <f>'Harga Beli ke Duta'!K91*1.3</f>
        <v>72709</v>
      </c>
      <c r="M91" s="24"/>
      <c r="N91" s="27"/>
      <c r="O91" s="9"/>
    </row>
    <row r="92" spans="1:15" ht="9.1999999999999993" customHeight="1">
      <c r="A92" s="21">
        <f>Sheet1!A91</f>
        <v>90</v>
      </c>
      <c r="B92" s="26" t="str">
        <f>Sheet1!B91</f>
        <v>RCE 1137</v>
      </c>
      <c r="C92" s="6">
        <f>'Harga Beli ke Duta'!C92*1.3</f>
        <v>93730</v>
      </c>
      <c r="E92" s="21">
        <f>Sheet1!A191</f>
        <v>190</v>
      </c>
      <c r="F92" s="26" t="str">
        <f>Sheet1!B191</f>
        <v>RNI 5331</v>
      </c>
      <c r="G92" s="6">
        <f>'Harga Beli ke Duta'!G92*1.3</f>
        <v>157885</v>
      </c>
      <c r="I92" s="21">
        <f>Sheet1!A291</f>
        <v>290</v>
      </c>
      <c r="J92" s="26" t="str">
        <f>Sheet1!B291</f>
        <v>RRF 7998</v>
      </c>
      <c r="K92" s="6">
        <f>'Harga Beli ke Duta'!K92*1.3</f>
        <v>64701</v>
      </c>
      <c r="M92" s="24"/>
      <c r="N92" s="27"/>
      <c r="O92" s="9"/>
    </row>
    <row r="93" spans="1:15" ht="9.1999999999999993" customHeight="1">
      <c r="A93" s="21">
        <f>Sheet1!A92</f>
        <v>91</v>
      </c>
      <c r="B93" s="26" t="str">
        <f>Sheet1!B92</f>
        <v>RHW 1185</v>
      </c>
      <c r="C93" s="6">
        <f>'Harga Beli ke Duta'!C93*1.3</f>
        <v>90272</v>
      </c>
      <c r="E93" s="21">
        <f>Sheet1!A192</f>
        <v>191</v>
      </c>
      <c r="F93" s="26" t="str">
        <f>Sheet1!B192</f>
        <v>RIW 5104</v>
      </c>
      <c r="G93" s="6">
        <f>'Harga Beli ke Duta'!G93*1.3</f>
        <v>70798</v>
      </c>
      <c r="I93" s="21">
        <f>Sheet1!A292</f>
        <v>291</v>
      </c>
      <c r="J93" s="26" t="str">
        <f>Sheet1!B292</f>
        <v>ROP 7121</v>
      </c>
      <c r="K93" s="6">
        <f>'Harga Beli ke Duta'!K93*1.3</f>
        <v>69979</v>
      </c>
      <c r="M93" s="24"/>
      <c r="N93" s="27"/>
      <c r="O93" s="9"/>
    </row>
    <row r="94" spans="1:15" ht="9.1999999999999993" customHeight="1">
      <c r="A94" s="21">
        <f>Sheet1!A93</f>
        <v>92</v>
      </c>
      <c r="B94" s="26" t="str">
        <f>Sheet1!B93</f>
        <v>RHW 1121</v>
      </c>
      <c r="C94" s="6">
        <f>'Harga Beli ke Duta'!C94*1.3</f>
        <v>86086</v>
      </c>
      <c r="E94" s="21">
        <f>Sheet1!A193</f>
        <v>192</v>
      </c>
      <c r="F94" s="26" t="str">
        <f>Sheet1!B193</f>
        <v>RIW 5027</v>
      </c>
      <c r="G94" s="6">
        <f>'Harga Beli ke Duta'!G94*1.3</f>
        <v>72345</v>
      </c>
      <c r="I94" s="21">
        <f>Sheet1!A293</f>
        <v>292</v>
      </c>
      <c r="J94" s="26" t="str">
        <f>Sheet1!B293</f>
        <v>RDU 7656</v>
      </c>
      <c r="K94" s="6">
        <f>'Harga Beli ke Duta'!K94*1.3</f>
        <v>70798</v>
      </c>
      <c r="M94" s="24"/>
      <c r="N94" s="27"/>
      <c r="O94" s="9"/>
    </row>
    <row r="95" spans="1:15" ht="9.1999999999999993" customHeight="1">
      <c r="A95" s="21">
        <f>Sheet1!A94</f>
        <v>93</v>
      </c>
      <c r="B95" s="26" t="str">
        <f>Sheet1!B94</f>
        <v>RGL 1038</v>
      </c>
      <c r="C95" s="6">
        <f>'Harga Beli ke Duta'!C95*1.3</f>
        <v>125398</v>
      </c>
      <c r="E95" s="21">
        <f>Sheet1!A194</f>
        <v>193</v>
      </c>
      <c r="F95" s="26" t="str">
        <f>Sheet1!B194</f>
        <v>RIW 5026</v>
      </c>
      <c r="G95" s="6">
        <f>'Harga Beli ke Duta'!G95*1.3</f>
        <v>72345</v>
      </c>
      <c r="I95" s="21">
        <f>Sheet1!A294</f>
        <v>293</v>
      </c>
      <c r="J95" s="26" t="str">
        <f>Sheet1!B294</f>
        <v>RWA 7996</v>
      </c>
      <c r="K95" s="6">
        <f>'Harga Beli ke Duta'!K95*1.3</f>
        <v>73437</v>
      </c>
      <c r="M95" s="24"/>
      <c r="N95" s="27"/>
      <c r="O95" s="9"/>
    </row>
    <row r="96" spans="1:15" ht="9.1999999999999993" customHeight="1">
      <c r="A96" s="21">
        <f>Sheet1!A95</f>
        <v>94</v>
      </c>
      <c r="B96" s="26" t="str">
        <f>Sheet1!B95</f>
        <v>RTMI 1053</v>
      </c>
      <c r="C96" s="6">
        <f>'Harga Beli ke Duta'!C96*1.3</f>
        <v>105196</v>
      </c>
      <c r="E96" s="21">
        <f>Sheet1!A195</f>
        <v>194</v>
      </c>
      <c r="F96" s="26" t="str">
        <f>Sheet1!B195</f>
        <v>RIW 5101</v>
      </c>
      <c r="G96" s="6">
        <f>'Harga Beli ke Duta'!G96*1.3</f>
        <v>70798</v>
      </c>
      <c r="I96" s="21">
        <f>Sheet1!A295</f>
        <v>294</v>
      </c>
      <c r="J96" s="26" t="str">
        <f>Sheet1!B295</f>
        <v>RIS 7911</v>
      </c>
      <c r="K96" s="6">
        <f>'Harga Beli ke Duta'!K96*1.3</f>
        <v>74620</v>
      </c>
      <c r="M96" s="24"/>
      <c r="N96" s="27"/>
      <c r="O96" s="9"/>
    </row>
    <row r="97" spans="1:20" ht="9.1999999999999993" customHeight="1">
      <c r="A97" s="21">
        <f>Sheet1!A96</f>
        <v>95</v>
      </c>
      <c r="B97" s="26" t="str">
        <f>Sheet1!B96</f>
        <v>RTMI 1052</v>
      </c>
      <c r="C97" s="6">
        <f>'Harga Beli ke Duta'!C97*1.3</f>
        <v>116662</v>
      </c>
      <c r="E97" s="21">
        <f>Sheet1!A196</f>
        <v>195</v>
      </c>
      <c r="F97" s="26" t="str">
        <f>Sheet1!B196</f>
        <v>RIW 5106</v>
      </c>
      <c r="G97" s="6">
        <f>'Harga Beli ke Duta'!G97*1.3</f>
        <v>70798</v>
      </c>
      <c r="I97" s="21">
        <f>Sheet1!A296</f>
        <v>295</v>
      </c>
      <c r="J97" s="26" t="str">
        <f>Sheet1!B296</f>
        <v>RYN 7244</v>
      </c>
      <c r="K97" s="6">
        <f>'Harga Beli ke Duta'!K97*1.3</f>
        <v>74620</v>
      </c>
      <c r="M97" s="24"/>
      <c r="N97" s="27"/>
      <c r="O97" s="9"/>
    </row>
    <row r="98" spans="1:20" ht="9.1999999999999993" customHeight="1">
      <c r="A98" s="21">
        <f>Sheet1!A97</f>
        <v>96</v>
      </c>
      <c r="B98" s="26" t="str">
        <f>Sheet1!B97</f>
        <v>RTMI 1033</v>
      </c>
      <c r="C98" s="6">
        <f>'Harga Beli ke Duta'!C98*1.3</f>
        <v>110565</v>
      </c>
      <c r="E98" s="21">
        <f>Sheet1!A197</f>
        <v>196</v>
      </c>
      <c r="F98" s="26" t="str">
        <f>Sheet1!B197</f>
        <v>RIW 5105</v>
      </c>
      <c r="G98" s="6">
        <f>'Harga Beli ke Duta'!G98*1.3</f>
        <v>70798</v>
      </c>
      <c r="I98" s="21">
        <f>Sheet1!A297</f>
        <v>296</v>
      </c>
      <c r="J98" s="26" t="str">
        <f>Sheet1!B297</f>
        <v>RGD 7660</v>
      </c>
      <c r="K98" s="6">
        <f>'Harga Beli ke Duta'!K98*1.3</f>
        <v>72345</v>
      </c>
      <c r="M98" s="24"/>
      <c r="N98" s="27"/>
      <c r="O98" s="9"/>
      <c r="P98" s="8"/>
    </row>
    <row r="99" spans="1:20" ht="9.1999999999999993" customHeight="1">
      <c r="A99" s="21">
        <f>Sheet1!A98</f>
        <v>97</v>
      </c>
      <c r="B99" s="26" t="str">
        <f>Sheet1!B98</f>
        <v>RTMI 1050</v>
      </c>
      <c r="C99" s="6">
        <f>'Harga Beli ke Duta'!C99*1.3</f>
        <v>110565</v>
      </c>
      <c r="E99" s="21">
        <f>Sheet1!A198</f>
        <v>197</v>
      </c>
      <c r="F99" s="26" t="str">
        <f>Sheet1!B198</f>
        <v>RDP 5081</v>
      </c>
      <c r="G99" s="6">
        <f>'Harga Beli ke Duta'!G99*1.3</f>
        <v>78988</v>
      </c>
      <c r="I99" s="21">
        <f>Sheet1!A298</f>
        <v>297</v>
      </c>
      <c r="J99" s="26" t="str">
        <f>Sheet1!B298</f>
        <v>RTS 7181</v>
      </c>
      <c r="K99" s="6">
        <f>'Harga Beli ke Duta'!K99*1.3</f>
        <v>75712</v>
      </c>
      <c r="M99" s="24"/>
      <c r="N99" s="27"/>
      <c r="O99" s="9"/>
      <c r="P99" s="8"/>
    </row>
    <row r="100" spans="1:20" ht="9.1999999999999993" customHeight="1">
      <c r="A100" s="21">
        <f>Sheet1!A99</f>
        <v>98</v>
      </c>
      <c r="B100" s="26" t="str">
        <f>Sheet1!B99</f>
        <v>RTMI 1022</v>
      </c>
      <c r="C100" s="6">
        <f>'Harga Beli ke Duta'!C100*1.3</f>
        <v>125853</v>
      </c>
      <c r="E100" s="21">
        <f>Sheet1!A199</f>
        <v>198</v>
      </c>
      <c r="F100" s="26" t="str">
        <f>Sheet1!B199</f>
        <v>RIW 5030</v>
      </c>
      <c r="G100" s="6">
        <f>'Harga Beli ke Duta'!G100*1.3</f>
        <v>70798</v>
      </c>
      <c r="I100" s="21">
        <f>Sheet1!A299</f>
        <v>298</v>
      </c>
      <c r="J100" s="26" t="str">
        <f>Sheet1!B299</f>
        <v>RID 7638</v>
      </c>
      <c r="K100" s="6">
        <f>'Harga Beli ke Duta'!K100*1.3</f>
        <v>70798</v>
      </c>
      <c r="M100" s="24"/>
      <c r="N100" s="27"/>
      <c r="O100" s="9"/>
      <c r="P100" s="8"/>
    </row>
    <row r="101" spans="1:20" ht="9.1999999999999993" customHeight="1">
      <c r="A101" s="21">
        <f>Sheet1!A100</f>
        <v>99</v>
      </c>
      <c r="B101" s="26" t="str">
        <f>Sheet1!B100</f>
        <v>RTMI 1042</v>
      </c>
      <c r="C101" s="6">
        <f>'Harga Beli ke Duta'!C101*1.3</f>
        <v>102921</v>
      </c>
      <c r="E101" s="21">
        <f>Sheet1!A200</f>
        <v>199</v>
      </c>
      <c r="F101" s="26" t="str">
        <f>Sheet1!B200</f>
        <v>RBH 5091</v>
      </c>
      <c r="G101" s="6">
        <f>'Harga Beli ke Duta'!G101*1.3</f>
        <v>78988</v>
      </c>
      <c r="I101" s="21">
        <f>Sheet1!A300</f>
        <v>299</v>
      </c>
      <c r="J101" s="26" t="str">
        <f>Sheet1!B300</f>
        <v>ROP 7889</v>
      </c>
      <c r="K101" s="6">
        <f>'Harga Beli ke Duta'!K101*1.3</f>
        <v>69979</v>
      </c>
      <c r="M101" s="24"/>
      <c r="N101" s="27"/>
      <c r="O101" s="9"/>
      <c r="P101" s="8"/>
    </row>
    <row r="102" spans="1:20" ht="9.1999999999999993" customHeight="1">
      <c r="A102" s="22">
        <f>Sheet1!A101</f>
        <v>100</v>
      </c>
      <c r="B102" s="26" t="str">
        <f>Sheet1!B101</f>
        <v>RTMI 1030</v>
      </c>
      <c r="C102" s="6">
        <f>'Harga Beli ke Duta'!C102*1.3</f>
        <v>106743</v>
      </c>
      <c r="E102" s="21">
        <f>Sheet1!A201</f>
        <v>200</v>
      </c>
      <c r="F102" s="26" t="str">
        <f>Sheet1!B201</f>
        <v>RIW 5025</v>
      </c>
      <c r="G102" s="6">
        <f>'Harga Beli ke Duta'!G102*1.3</f>
        <v>72345</v>
      </c>
      <c r="I102" s="21">
        <f>Sheet1!A301</f>
        <v>300</v>
      </c>
      <c r="J102" s="26" t="str">
        <f>Sheet1!B301</f>
        <v>RII 7186</v>
      </c>
      <c r="K102" s="6">
        <f>'Harga Beli ke Duta'!K102*1.3</f>
        <v>68523</v>
      </c>
      <c r="M102" s="24"/>
      <c r="N102" s="27"/>
      <c r="O102" s="9"/>
      <c r="P102" s="8"/>
    </row>
    <row r="103" spans="1:20" s="8" customFormat="1" ht="9.1999999999999993" customHeight="1">
      <c r="A103" s="23"/>
      <c r="B103" s="27"/>
      <c r="C103" s="9"/>
      <c r="E103" s="24"/>
      <c r="F103" s="27"/>
      <c r="G103" s="9"/>
      <c r="I103" s="24"/>
      <c r="J103" s="27"/>
      <c r="K103" s="9"/>
      <c r="M103" s="24"/>
      <c r="N103" s="27"/>
      <c r="O103" s="9"/>
      <c r="Q103" s="10"/>
      <c r="T103" s="11"/>
    </row>
    <row r="104" spans="1:20" s="8" customFormat="1" ht="9.1999999999999993" customHeight="1">
      <c r="A104" s="24"/>
      <c r="B104" s="27"/>
      <c r="C104" s="9"/>
      <c r="E104" s="24"/>
      <c r="F104" s="27"/>
      <c r="G104" s="9"/>
      <c r="I104" s="24"/>
      <c r="J104" s="27"/>
      <c r="K104" s="9"/>
      <c r="M104" s="24"/>
      <c r="N104" s="27"/>
      <c r="O104" s="9"/>
      <c r="Q104" s="10"/>
      <c r="T104" s="11"/>
    </row>
    <row r="105" spans="1:20" s="8" customFormat="1" ht="9.1999999999999993" customHeight="1">
      <c r="A105" s="24"/>
      <c r="B105" s="27"/>
      <c r="C105" s="9"/>
      <c r="E105" s="24"/>
      <c r="F105" s="27"/>
      <c r="G105" s="9"/>
      <c r="I105" s="24"/>
      <c r="J105" s="27"/>
      <c r="K105" s="9"/>
      <c r="M105" s="24"/>
      <c r="N105" s="27"/>
      <c r="O105" s="9"/>
      <c r="Q105" s="10"/>
      <c r="T105" s="11"/>
    </row>
    <row r="106" spans="1:20" s="8" customFormat="1" ht="9.1999999999999993" customHeight="1">
      <c r="A106" s="24"/>
      <c r="B106" s="27"/>
      <c r="C106" s="9"/>
      <c r="E106" s="24"/>
      <c r="F106" s="27"/>
      <c r="G106" s="9"/>
      <c r="I106" s="24"/>
      <c r="J106" s="27"/>
      <c r="K106" s="9"/>
      <c r="M106" s="24"/>
      <c r="N106" s="27"/>
      <c r="O106" s="9"/>
      <c r="Q106" s="10"/>
      <c r="T106" s="11"/>
    </row>
    <row r="107" spans="1:20" s="8" customFormat="1" ht="9.1999999999999993" customHeight="1">
      <c r="A107" s="24"/>
      <c r="B107" s="27"/>
      <c r="C107" s="9"/>
      <c r="E107" s="24"/>
      <c r="F107" s="27"/>
      <c r="G107" s="9"/>
      <c r="I107" s="24"/>
      <c r="J107" s="27"/>
      <c r="K107" s="9"/>
      <c r="M107" s="24"/>
      <c r="N107" s="27"/>
      <c r="O107" s="9"/>
      <c r="Q107" s="10"/>
      <c r="T107" s="11"/>
    </row>
    <row r="108" spans="1:20" ht="9.1999999999999993" customHeight="1">
      <c r="A108" s="24"/>
      <c r="E108" s="24"/>
      <c r="I108" s="24"/>
      <c r="M108" s="24"/>
    </row>
    <row r="109" spans="1:20" ht="9.1999999999999993" customHeight="1">
      <c r="I109" s="24"/>
      <c r="J109" s="27"/>
      <c r="K109" s="9"/>
      <c r="L109" s="8"/>
      <c r="M109" s="24"/>
      <c r="N109" s="27"/>
      <c r="O109" s="9"/>
      <c r="P109" s="8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09"/>
  <sheetViews>
    <sheetView workbookViewId="0">
      <selection activeCell="Q9" sqref="Q9"/>
    </sheetView>
  </sheetViews>
  <sheetFormatPr defaultRowHeight="9.1999999999999993" customHeight="1"/>
  <cols>
    <col min="1" max="1" width="3.5703125" style="25" bestFit="1" customWidth="1"/>
    <col min="2" max="2" width="8" style="28" bestFit="1" customWidth="1"/>
    <col min="3" max="3" width="7.42578125" style="12" bestFit="1" customWidth="1"/>
    <col min="4" max="4" width="1.5703125" style="1" customWidth="1"/>
    <col min="5" max="5" width="3.5703125" style="25" bestFit="1" customWidth="1"/>
    <col min="6" max="6" width="8" style="28" bestFit="1" customWidth="1"/>
    <col min="7" max="7" width="7.42578125" style="12" bestFit="1" customWidth="1"/>
    <col min="8" max="8" width="1.7109375" style="1" customWidth="1"/>
    <col min="9" max="9" width="3.5703125" style="25" bestFit="1" customWidth="1"/>
    <col min="10" max="10" width="7.85546875" style="28" bestFit="1" customWidth="1"/>
    <col min="11" max="11" width="7.42578125" style="12" bestFit="1" customWidth="1"/>
    <col min="12" max="12" width="1.140625" style="1" customWidth="1"/>
    <col min="13" max="13" width="3.5703125" style="25" bestFit="1" customWidth="1"/>
    <col min="14" max="14" width="7.85546875" style="28" bestFit="1" customWidth="1"/>
    <col min="15" max="15" width="7.42578125" style="12" bestFit="1" customWidth="1"/>
    <col min="16" max="16" width="1.5703125" style="1" customWidth="1"/>
    <col min="17" max="17" width="6.140625" style="5" bestFit="1" customWidth="1"/>
    <col min="18" max="19" width="9.140625" style="1"/>
    <col min="20" max="20" width="9.140625" style="7"/>
    <col min="21" max="16384" width="9.140625" style="1"/>
  </cols>
  <sheetData>
    <row r="1" spans="1:17" ht="13.5" customHeight="1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3"/>
    </row>
    <row r="2" spans="1:17" ht="9.1999999999999993" customHeight="1">
      <c r="A2" s="20" t="s">
        <v>0</v>
      </c>
      <c r="B2" s="20" t="s">
        <v>1</v>
      </c>
      <c r="C2" s="2" t="s">
        <v>2</v>
      </c>
      <c r="D2" s="3"/>
      <c r="E2" s="20" t="s">
        <v>0</v>
      </c>
      <c r="F2" s="20" t="s">
        <v>1</v>
      </c>
      <c r="G2" s="2" t="s">
        <v>2</v>
      </c>
      <c r="H2" s="3"/>
      <c r="I2" s="20" t="s">
        <v>0</v>
      </c>
      <c r="J2" s="20" t="s">
        <v>1</v>
      </c>
      <c r="K2" s="2" t="s">
        <v>2</v>
      </c>
      <c r="L2" s="3"/>
      <c r="M2" s="20" t="s">
        <v>0</v>
      </c>
      <c r="N2" s="20" t="s">
        <v>1</v>
      </c>
      <c r="O2" s="2" t="s">
        <v>2</v>
      </c>
      <c r="P2" s="4"/>
    </row>
    <row r="3" spans="1:17" ht="9.1999999999999993" customHeight="1">
      <c r="A3" s="21">
        <f>Sheet1!A2</f>
        <v>1</v>
      </c>
      <c r="B3" s="26" t="str">
        <f>Sheet1!B2</f>
        <v>RFI 4406</v>
      </c>
      <c r="C3" s="6">
        <f>'Harga Beli ke Duta'!C3*1.5</f>
        <v>136395</v>
      </c>
      <c r="E3" s="21">
        <f>Sheet1!A102</f>
        <v>101</v>
      </c>
      <c r="F3" s="26" t="str">
        <f>Sheet1!B102</f>
        <v>RTMI 1051</v>
      </c>
      <c r="G3" s="6">
        <f>'Harga Beli ke Duta'!G3*1.5</f>
        <v>127575</v>
      </c>
      <c r="I3" s="21">
        <f>Sheet1!A202</f>
        <v>201</v>
      </c>
      <c r="J3" s="26" t="str">
        <f>Sheet1!B202</f>
        <v>RIW 5062</v>
      </c>
      <c r="K3" s="6">
        <f>'Harga Beli ke Duta'!K3*1.5</f>
        <v>86099.999999999985</v>
      </c>
      <c r="M3" s="21">
        <f>Sheet1!A302</f>
        <v>301</v>
      </c>
      <c r="N3" s="26" t="str">
        <f>Sheet1!B302</f>
        <v>ROP 7090</v>
      </c>
      <c r="O3" s="6">
        <f>'Harga Beli ke Duta'!O3*1.5</f>
        <v>87359.999999999985</v>
      </c>
    </row>
    <row r="4" spans="1:17" ht="9.1999999999999993" customHeight="1">
      <c r="A4" s="21">
        <f>Sheet1!A3</f>
        <v>2</v>
      </c>
      <c r="B4" s="26" t="str">
        <f>Sheet1!B3</f>
        <v>RFI 4405</v>
      </c>
      <c r="C4" s="6">
        <f>'Harga Beli ke Duta'!C4*1.5</f>
        <v>108150</v>
      </c>
      <c r="E4" s="21">
        <f>Sheet1!A103</f>
        <v>102</v>
      </c>
      <c r="F4" s="26" t="str">
        <f>Sheet1!B103</f>
        <v>RTMI 1055</v>
      </c>
      <c r="G4" s="6">
        <f>'Harga Beli ke Duta'!G4*1.5</f>
        <v>143430</v>
      </c>
      <c r="I4" s="21">
        <f>Sheet1!A203</f>
        <v>202</v>
      </c>
      <c r="J4" s="26" t="str">
        <f>Sheet1!B203</f>
        <v>RIW 5028</v>
      </c>
      <c r="K4" s="6">
        <f>'Harga Beli ke Duta'!K4*1.5</f>
        <v>83475</v>
      </c>
      <c r="M4" s="21">
        <f>Sheet1!A303</f>
        <v>302</v>
      </c>
      <c r="N4" s="26" t="str">
        <f>Sheet1!B303</f>
        <v>RYO 7086</v>
      </c>
      <c r="O4" s="6">
        <f>'Harga Beli ke Duta'!O4*1.5</f>
        <v>80745</v>
      </c>
    </row>
    <row r="5" spans="1:17" ht="9.1999999999999993" customHeight="1">
      <c r="A5" s="21">
        <f>Sheet1!A4</f>
        <v>3</v>
      </c>
      <c r="B5" s="26" t="str">
        <f>Sheet1!B4</f>
        <v>RGB 4982</v>
      </c>
      <c r="C5" s="6">
        <f>'Harga Beli ke Duta'!C5*1.5</f>
        <v>89564.999999999985</v>
      </c>
      <c r="E5" s="21">
        <f>Sheet1!A104</f>
        <v>103</v>
      </c>
      <c r="F5" s="26" t="str">
        <f>Sheet1!B104</f>
        <v>RTMI 1056</v>
      </c>
      <c r="G5" s="6">
        <f>'Harga Beli ke Duta'!G5*1.5</f>
        <v>145215</v>
      </c>
      <c r="I5" s="21">
        <f>Sheet1!A204</f>
        <v>203</v>
      </c>
      <c r="J5" s="26" t="str">
        <f>Sheet1!B204</f>
        <v>RBH 5088</v>
      </c>
      <c r="K5" s="6">
        <f>'Harga Beli ke Duta'!K5*1.5</f>
        <v>91139.999999999985</v>
      </c>
      <c r="M5" s="21">
        <f>Sheet1!A304</f>
        <v>303</v>
      </c>
      <c r="N5" s="26" t="str">
        <f>Sheet1!B304</f>
        <v>RYO 7091</v>
      </c>
      <c r="O5" s="6">
        <f>'Harga Beli ke Duta'!O5*1.5</f>
        <v>80745</v>
      </c>
    </row>
    <row r="6" spans="1:17" ht="9.1999999999999993" customHeight="1">
      <c r="A6" s="21">
        <f>Sheet1!A5</f>
        <v>4</v>
      </c>
      <c r="B6" s="26" t="str">
        <f>Sheet1!B5</f>
        <v>RFI 4014</v>
      </c>
      <c r="C6" s="6">
        <f>'Harga Beli ke Duta'!C6*1.5</f>
        <v>91139.999999999985</v>
      </c>
      <c r="E6" s="21">
        <f>Sheet1!A105</f>
        <v>104</v>
      </c>
      <c r="F6" s="26" t="str">
        <f>Sheet1!B105</f>
        <v>RTMI 1021</v>
      </c>
      <c r="G6" s="6">
        <f>'Harga Beli ke Duta'!G6*1.5</f>
        <v>145215</v>
      </c>
      <c r="I6" s="21">
        <f>Sheet1!A205</f>
        <v>204</v>
      </c>
      <c r="J6" s="26" t="str">
        <f>Sheet1!B205</f>
        <v>RBH 5456</v>
      </c>
      <c r="K6" s="6">
        <f>'Harga Beli ke Duta'!K6*1.5</f>
        <v>92294.999999999985</v>
      </c>
      <c r="M6" s="21">
        <f>Sheet1!A305</f>
        <v>304</v>
      </c>
      <c r="N6" s="26" t="str">
        <f>Sheet1!B305</f>
        <v>RYO 7088</v>
      </c>
      <c r="O6" s="6">
        <f>'Harga Beli ke Duta'!O6*1.5</f>
        <v>80745</v>
      </c>
    </row>
    <row r="7" spans="1:17" ht="9.1999999999999993" customHeight="1">
      <c r="A7" s="21">
        <f>Sheet1!A6</f>
        <v>5</v>
      </c>
      <c r="B7" s="26" t="str">
        <f>Sheet1!B6</f>
        <v>RFI 4517</v>
      </c>
      <c r="C7" s="6">
        <f>'Harga Beli ke Duta'!C7*1.5</f>
        <v>91139.999999999985</v>
      </c>
      <c r="E7" s="21">
        <f>Sheet1!A106</f>
        <v>105</v>
      </c>
      <c r="F7" s="26" t="str">
        <f>Sheet1!B106</f>
        <v>RTMI 1054</v>
      </c>
      <c r="G7" s="6">
        <f>'Harga Beli ke Duta'!G7*1.5</f>
        <v>147840</v>
      </c>
      <c r="I7" s="21">
        <f>Sheet1!A206</f>
        <v>205</v>
      </c>
      <c r="J7" s="26" t="str">
        <f>Sheet1!B206</f>
        <v>RDP 5082</v>
      </c>
      <c r="K7" s="6">
        <f>'Harga Beli ke Duta'!K7*1.5</f>
        <v>101115</v>
      </c>
      <c r="M7" s="21">
        <f>Sheet1!A306</f>
        <v>305</v>
      </c>
      <c r="N7" s="26" t="str">
        <f>Sheet1!B306</f>
        <v>RYO 7082</v>
      </c>
      <c r="O7" s="6">
        <f>'Harga Beli ke Duta'!O7*1.5</f>
        <v>80745</v>
      </c>
    </row>
    <row r="8" spans="1:17" ht="9.1999999999999993" customHeight="1">
      <c r="A8" s="21">
        <f>Sheet1!A7</f>
        <v>6</v>
      </c>
      <c r="B8" s="26" t="str">
        <f>Sheet1!B7</f>
        <v>RFI 4009</v>
      </c>
      <c r="C8" s="6">
        <f>'Harga Beli ke Duta'!C8*1.5</f>
        <v>91139.999999999985</v>
      </c>
      <c r="E8" s="21">
        <f>Sheet1!A107</f>
        <v>106</v>
      </c>
      <c r="F8" s="26" t="str">
        <f>Sheet1!B107</f>
        <v>RAJ 2024</v>
      </c>
      <c r="G8" s="6">
        <f>'Harga Beli ke Duta'!G8*1.5</f>
        <v>171675</v>
      </c>
      <c r="I8" s="21">
        <f>Sheet1!A207</f>
        <v>206</v>
      </c>
      <c r="J8" s="26" t="str">
        <f>Sheet1!B207</f>
        <v>RBH 5019</v>
      </c>
      <c r="K8" s="6">
        <f>'Harga Beli ke Duta'!K8*1.5</f>
        <v>92294.999999999985</v>
      </c>
      <c r="M8" s="21">
        <f>Sheet1!A307</f>
        <v>306</v>
      </c>
      <c r="N8" s="26" t="str">
        <f>Sheet1!B307</f>
        <v>RST 7996</v>
      </c>
      <c r="O8" s="6">
        <f>'Harga Beli ke Duta'!O8*1.5</f>
        <v>87884.999999999985</v>
      </c>
    </row>
    <row r="9" spans="1:17" ht="9.1999999999999993" customHeight="1">
      <c r="A9" s="21">
        <f>Sheet1!A8</f>
        <v>7</v>
      </c>
      <c r="B9" s="26" t="str">
        <f>Sheet1!B8</f>
        <v>RFI 4516</v>
      </c>
      <c r="C9" s="6">
        <f>'Harga Beli ke Duta'!C9*1.5</f>
        <v>91139.999999999985</v>
      </c>
      <c r="E9" s="21">
        <f>Sheet1!A108</f>
        <v>107</v>
      </c>
      <c r="F9" s="26" t="str">
        <f>Sheet1!B108</f>
        <v>RAJ 2030</v>
      </c>
      <c r="G9" s="6">
        <f>'Harga Beli ke Duta'!G9*1.5</f>
        <v>227220</v>
      </c>
      <c r="I9" s="21">
        <f>Sheet1!A208</f>
        <v>207</v>
      </c>
      <c r="J9" s="26" t="str">
        <f>Sheet1!B208</f>
        <v>RBH 5012</v>
      </c>
      <c r="K9" s="6">
        <f>'Harga Beli ke Duta'!K9*1.5</f>
        <v>92294.999999999985</v>
      </c>
      <c r="M9" s="21">
        <f>Sheet1!A308</f>
        <v>307</v>
      </c>
      <c r="N9" s="26" t="str">
        <f>Sheet1!B308</f>
        <v>ROP 7891</v>
      </c>
      <c r="O9" s="6">
        <f>'Harga Beli ke Duta'!O9*1.5</f>
        <v>87359.999999999985</v>
      </c>
    </row>
    <row r="10" spans="1:17" ht="9.1999999999999993" customHeight="1">
      <c r="A10" s="21">
        <f>Sheet1!A9</f>
        <v>8</v>
      </c>
      <c r="B10" s="26" t="str">
        <f>Sheet1!B9</f>
        <v>RFI 4015</v>
      </c>
      <c r="C10" s="6">
        <f>'Harga Beli ke Duta'!C10*1.5</f>
        <v>91139.999999999985</v>
      </c>
      <c r="E10" s="21">
        <f>Sheet1!A109</f>
        <v>108</v>
      </c>
      <c r="F10" s="26" t="str">
        <f>Sheet1!B109</f>
        <v>RAJ 2019</v>
      </c>
      <c r="G10" s="6">
        <f>'Harga Beli ke Duta'!G10*1.5</f>
        <v>227220</v>
      </c>
      <c r="I10" s="21">
        <f>Sheet1!A209</f>
        <v>208</v>
      </c>
      <c r="J10" s="26" t="str">
        <f>Sheet1!B209</f>
        <v>RBH 5087</v>
      </c>
      <c r="K10" s="6">
        <f>'Harga Beli ke Duta'!K10*1.5</f>
        <v>89564.999999999985</v>
      </c>
      <c r="M10" s="21">
        <f>Sheet1!A309</f>
        <v>308</v>
      </c>
      <c r="N10" s="26" t="str">
        <f>Sheet1!B309</f>
        <v>RGN 7188</v>
      </c>
      <c r="O10" s="6">
        <f>'Harga Beli ke Duta'!O10*1.5</f>
        <v>91139.999999999985</v>
      </c>
    </row>
    <row r="11" spans="1:17" ht="9.1999999999999993" customHeight="1">
      <c r="A11" s="21">
        <f>Sheet1!A10</f>
        <v>9</v>
      </c>
      <c r="B11" s="26" t="str">
        <f>Sheet1!B10</f>
        <v>RGB 4983</v>
      </c>
      <c r="C11" s="6">
        <f>'Harga Beli ke Duta'!C11*1.5</f>
        <v>89564.999999999985</v>
      </c>
      <c r="E11" s="21">
        <f>Sheet1!A110</f>
        <v>109</v>
      </c>
      <c r="F11" s="26" t="str">
        <f>Sheet1!B110</f>
        <v>RAJ 2022</v>
      </c>
      <c r="G11" s="6">
        <f>'Harga Beli ke Duta'!G11*1.5</f>
        <v>184904.99999999997</v>
      </c>
      <c r="I11" s="21">
        <f>Sheet1!A210</f>
        <v>209</v>
      </c>
      <c r="J11" s="26" t="str">
        <f>Sheet1!B210</f>
        <v>ROP 5066</v>
      </c>
      <c r="K11" s="6">
        <f>'Harga Beli ke Duta'!K11*1.5</f>
        <v>100590</v>
      </c>
      <c r="M11" s="21">
        <f>Sheet1!A310</f>
        <v>309</v>
      </c>
      <c r="N11" s="26" t="str">
        <f>Sheet1!B310</f>
        <v>RYN 7243</v>
      </c>
      <c r="O11" s="6">
        <f>'Harga Beli ke Duta'!O11*1.5</f>
        <v>86099.999999999985</v>
      </c>
    </row>
    <row r="12" spans="1:17" ht="9.1999999999999993" customHeight="1">
      <c r="A12" s="21">
        <f>Sheet1!A11</f>
        <v>10</v>
      </c>
      <c r="B12" s="26" t="str">
        <f>Sheet1!B11</f>
        <v>RFI 4008</v>
      </c>
      <c r="C12" s="6">
        <f>'Harga Beli ke Duta'!C12*1.5</f>
        <v>87884.999999999985</v>
      </c>
      <c r="E12" s="21">
        <f>Sheet1!A111</f>
        <v>110</v>
      </c>
      <c r="F12" s="26" t="str">
        <f>Sheet1!B111</f>
        <v>RAJ 2016</v>
      </c>
      <c r="G12" s="6">
        <f>'Harga Beli ke Duta'!G12*1.5</f>
        <v>220185</v>
      </c>
      <c r="I12" s="21">
        <f>Sheet1!A211</f>
        <v>210</v>
      </c>
      <c r="J12" s="26" t="str">
        <f>Sheet1!B211</f>
        <v>ROH 5218</v>
      </c>
      <c r="K12" s="6">
        <f>'Harga Beli ke Duta'!K12*1.5</f>
        <v>96704.999999999985</v>
      </c>
      <c r="M12" s="21">
        <f>Sheet1!A311</f>
        <v>310</v>
      </c>
      <c r="N12" s="26" t="str">
        <f>Sheet1!B311</f>
        <v>RID 7636</v>
      </c>
      <c r="O12" s="6">
        <f>'Harga Beli ke Duta'!O12*1.5</f>
        <v>81690</v>
      </c>
    </row>
    <row r="13" spans="1:17" ht="9.1999999999999993" customHeight="1">
      <c r="A13" s="21">
        <f>Sheet1!A12</f>
        <v>11</v>
      </c>
      <c r="B13" s="26" t="str">
        <f>Sheet1!B12</f>
        <v>RFI 4011</v>
      </c>
      <c r="C13" s="6">
        <f>'Harga Beli ke Duta'!C13*1.5</f>
        <v>91139.999999999985</v>
      </c>
      <c r="E13" s="21">
        <f>Sheet1!A112</f>
        <v>111</v>
      </c>
      <c r="F13" s="26" t="str">
        <f>Sheet1!B112</f>
        <v>RAJ 2021</v>
      </c>
      <c r="G13" s="6">
        <f>'Harga Beli ke Duta'!G13*1.5</f>
        <v>184904.99999999997</v>
      </c>
      <c r="I13" s="21">
        <f>Sheet1!A212</f>
        <v>211</v>
      </c>
      <c r="J13" s="26" t="str">
        <f>Sheet1!B212</f>
        <v>ROP 5065</v>
      </c>
      <c r="K13" s="6">
        <f>'Harga Beli ke Duta'!K13*1.5</f>
        <v>106785</v>
      </c>
      <c r="M13" s="21">
        <f>Sheet1!A312</f>
        <v>311</v>
      </c>
      <c r="N13" s="26" t="str">
        <f>Sheet1!B312</f>
        <v>RTS 7183</v>
      </c>
      <c r="O13" s="6">
        <f>'Harga Beli ke Duta'!O13*1.5</f>
        <v>87359.999999999985</v>
      </c>
    </row>
    <row r="14" spans="1:17" ht="9.1999999999999993" customHeight="1">
      <c r="A14" s="21">
        <f>Sheet1!A13</f>
        <v>12</v>
      </c>
      <c r="B14" s="26" t="str">
        <f>Sheet1!B13</f>
        <v>RGB 4984</v>
      </c>
      <c r="C14" s="6">
        <f>'Harga Beli ke Duta'!C14*1.5</f>
        <v>89564.999999999985</v>
      </c>
      <c r="E14" s="21">
        <f>Sheet1!A113</f>
        <v>112</v>
      </c>
      <c r="F14" s="26" t="str">
        <f>Sheet1!B113</f>
        <v>RMS 3077</v>
      </c>
      <c r="G14" s="6">
        <f>'Harga Beli ke Duta'!G14*1.5</f>
        <v>233415</v>
      </c>
      <c r="I14" s="21">
        <f>Sheet1!A213</f>
        <v>212</v>
      </c>
      <c r="J14" s="26" t="str">
        <f>Sheet1!B213</f>
        <v>RGN 5095</v>
      </c>
      <c r="K14" s="6">
        <f>'Harga Beli ke Duta'!K14*1.5</f>
        <v>123585</v>
      </c>
      <c r="M14" s="21">
        <f>Sheet1!A313</f>
        <v>312</v>
      </c>
      <c r="N14" s="26" t="str">
        <f>Sheet1!B313</f>
        <v>RIR 7185</v>
      </c>
      <c r="O14" s="6">
        <f>'Harga Beli ke Duta'!O14*1.5</f>
        <v>81690</v>
      </c>
    </row>
    <row r="15" spans="1:17" ht="9.1999999999999993" customHeight="1">
      <c r="A15" s="21">
        <f>Sheet1!A14</f>
        <v>13</v>
      </c>
      <c r="B15" s="26" t="str">
        <f>Sheet1!B14</f>
        <v>RFI 4020</v>
      </c>
      <c r="C15" s="6">
        <f>'Harga Beli ke Duta'!C15*1.5</f>
        <v>91139.999999999985</v>
      </c>
      <c r="E15" s="21">
        <f>Sheet1!A114</f>
        <v>113</v>
      </c>
      <c r="F15" s="26" t="str">
        <f>Sheet1!B114</f>
        <v>RAF 3054</v>
      </c>
      <c r="G15" s="6">
        <f>'Harga Beli ke Duta'!G15*1.5</f>
        <v>108150</v>
      </c>
      <c r="I15" s="21">
        <f>Sheet1!A214</f>
        <v>213</v>
      </c>
      <c r="J15" s="26" t="str">
        <f>Sheet1!B214</f>
        <v>RBH 5011</v>
      </c>
      <c r="K15" s="6">
        <f>'Harga Beli ke Duta'!K15*1.5</f>
        <v>106785</v>
      </c>
      <c r="M15" s="21">
        <f>Sheet1!A314</f>
        <v>313</v>
      </c>
      <c r="N15" s="26" t="str">
        <f>Sheet1!B314</f>
        <v>RYN 7145</v>
      </c>
      <c r="O15" s="6">
        <f>'Harga Beli ke Duta'!O15*1.5</f>
        <v>79065</v>
      </c>
    </row>
    <row r="16" spans="1:17" ht="9.1999999999999993" customHeight="1">
      <c r="A16" s="21">
        <f>Sheet1!A15</f>
        <v>14</v>
      </c>
      <c r="B16" s="26" t="str">
        <f>Sheet1!B15</f>
        <v>RFI 4019</v>
      </c>
      <c r="C16" s="6">
        <f>'Harga Beli ke Duta'!C16*1.5</f>
        <v>91139.999999999985</v>
      </c>
      <c r="E16" s="21">
        <f>Sheet1!A115</f>
        <v>114</v>
      </c>
      <c r="F16" s="26" t="str">
        <f>Sheet1!B115</f>
        <v>RSG 3090</v>
      </c>
      <c r="G16" s="6">
        <f>'Harga Beli ke Duta'!G16*1.5</f>
        <v>90509.999999999985</v>
      </c>
      <c r="I16" s="21">
        <f>Sheet1!A215</f>
        <v>214</v>
      </c>
      <c r="J16" s="26" t="str">
        <f>Sheet1!B215</f>
        <v>RGN 5217</v>
      </c>
      <c r="K16" s="6">
        <f>'Harga Beli ke Duta'!K16*1.5</f>
        <v>117180</v>
      </c>
      <c r="M16" s="21">
        <f>Sheet1!A315</f>
        <v>314</v>
      </c>
      <c r="N16" s="26" t="str">
        <f>Sheet1!B315</f>
        <v>ROP 7123</v>
      </c>
      <c r="O16" s="6">
        <f>'Harga Beli ke Duta'!O16*1.5</f>
        <v>80745</v>
      </c>
    </row>
    <row r="17" spans="1:15" ht="9.1999999999999993" customHeight="1">
      <c r="A17" s="21">
        <f>Sheet1!A16</f>
        <v>15</v>
      </c>
      <c r="B17" s="26" t="str">
        <f>Sheet1!B16</f>
        <v>RGB 4590</v>
      </c>
      <c r="C17" s="6">
        <f>'Harga Beli ke Duta'!C17*1.5</f>
        <v>70245</v>
      </c>
      <c r="E17" s="21">
        <f>Sheet1!A116</f>
        <v>115</v>
      </c>
      <c r="F17" s="26" t="str">
        <f>Sheet1!B116</f>
        <v>RCI 3065</v>
      </c>
      <c r="G17" s="6">
        <f>'Harga Beli ke Duta'!G17*1.5</f>
        <v>86099.999999999985</v>
      </c>
      <c r="I17" s="21">
        <f>Sheet1!A216</f>
        <v>215</v>
      </c>
      <c r="J17" s="26" t="str">
        <f>Sheet1!B216</f>
        <v>RGN 5218</v>
      </c>
      <c r="K17" s="6">
        <f>'Harga Beli ke Duta'!K17*1.5</f>
        <v>117180</v>
      </c>
      <c r="M17" s="21">
        <f>Sheet1!A316</f>
        <v>315</v>
      </c>
      <c r="N17" s="26" t="str">
        <f>Sheet1!B316</f>
        <v>RRF 7797</v>
      </c>
      <c r="O17" s="6">
        <f>'Harga Beli ke Duta'!O17*1.5</f>
        <v>74655</v>
      </c>
    </row>
    <row r="18" spans="1:15" ht="9.1999999999999993" customHeight="1">
      <c r="A18" s="21">
        <f>Sheet1!A17</f>
        <v>16</v>
      </c>
      <c r="B18" s="26" t="str">
        <f>Sheet1!B17</f>
        <v>RGB 4589</v>
      </c>
      <c r="C18" s="6">
        <f>'Harga Beli ke Duta'!C18*1.5</f>
        <v>70245</v>
      </c>
      <c r="E18" s="21">
        <f>Sheet1!A117</f>
        <v>116</v>
      </c>
      <c r="F18" s="26" t="str">
        <f>Sheet1!B117</f>
        <v>RDM 3060</v>
      </c>
      <c r="G18" s="6">
        <f>'Harga Beli ke Duta'!G18*1.5</f>
        <v>92294.999999999985</v>
      </c>
      <c r="I18" s="21">
        <f>Sheet1!A217</f>
        <v>216</v>
      </c>
      <c r="J18" s="26" t="str">
        <f>Sheet1!B217</f>
        <v>ROH 5217</v>
      </c>
      <c r="K18" s="6">
        <f>'Harga Beli ke Duta'!K18*1.5</f>
        <v>97544.999999999985</v>
      </c>
      <c r="M18" s="21">
        <f>Sheet1!A317</f>
        <v>316</v>
      </c>
      <c r="N18" s="26" t="str">
        <f>Sheet1!B317</f>
        <v>RAO 7634</v>
      </c>
      <c r="O18" s="6">
        <f>'Harga Beli ke Duta'!O18*1.5</f>
        <v>83895</v>
      </c>
    </row>
    <row r="19" spans="1:15" ht="9.1999999999999993" customHeight="1">
      <c r="A19" s="21">
        <f>Sheet1!A18</f>
        <v>17</v>
      </c>
      <c r="B19" s="26" t="str">
        <f>Sheet1!B18</f>
        <v>RHH 4655</v>
      </c>
      <c r="C19" s="6">
        <f>'Harga Beli ke Duta'!C19*1.5</f>
        <v>54705</v>
      </c>
      <c r="E19" s="21">
        <f>Sheet1!A118</f>
        <v>117</v>
      </c>
      <c r="F19" s="26" t="str">
        <f>Sheet1!B118</f>
        <v>RMS 3075</v>
      </c>
      <c r="G19" s="6">
        <f>'Harga Beli ke Duta'!G19*1.5</f>
        <v>83895</v>
      </c>
      <c r="I19" s="21">
        <f>Sheet1!A218</f>
        <v>217</v>
      </c>
      <c r="J19" s="26" t="str">
        <f>Sheet1!B218</f>
        <v>ROH 5211</v>
      </c>
      <c r="K19" s="6">
        <f>'Harga Beli ke Duta'!K19*1.5</f>
        <v>97544.999999999985</v>
      </c>
      <c r="M19" s="21">
        <f>Sheet1!A318</f>
        <v>317</v>
      </c>
      <c r="N19" s="26" t="str">
        <f>Sheet1!B318</f>
        <v>RIR 7184</v>
      </c>
      <c r="O19" s="6">
        <f>'Harga Beli ke Duta'!O19*1.5</f>
        <v>81690</v>
      </c>
    </row>
    <row r="20" spans="1:15" ht="9.1999999999999993" customHeight="1">
      <c r="A20" s="21">
        <f>Sheet1!A19</f>
        <v>18</v>
      </c>
      <c r="B20" s="26" t="str">
        <f>Sheet1!B19</f>
        <v>RHH 4662</v>
      </c>
      <c r="C20" s="6">
        <f>'Harga Beli ke Duta'!C20*1.5</f>
        <v>54705</v>
      </c>
      <c r="E20" s="21">
        <f>Sheet1!A119</f>
        <v>118</v>
      </c>
      <c r="F20" s="26" t="str">
        <f>Sheet1!B119</f>
        <v>RDM 3058</v>
      </c>
      <c r="G20" s="6">
        <f>'Harga Beli ke Duta'!G20*1.5</f>
        <v>92294.999999999985</v>
      </c>
      <c r="I20" s="21">
        <f>Sheet1!A219</f>
        <v>218</v>
      </c>
      <c r="J20" s="26" t="str">
        <f>Sheet1!B219</f>
        <v>ROH 5219</v>
      </c>
      <c r="K20" s="6">
        <f>'Harga Beli ke Duta'!K20*1.5</f>
        <v>96704.999999999985</v>
      </c>
      <c r="M20" s="21">
        <f>Sheet1!A319</f>
        <v>318</v>
      </c>
      <c r="N20" s="26" t="str">
        <f>Sheet1!B319</f>
        <v>RIS 7912</v>
      </c>
      <c r="O20" s="6">
        <f>'Harga Beli ke Duta'!O20*1.5</f>
        <v>86099.999999999985</v>
      </c>
    </row>
    <row r="21" spans="1:15" ht="9.1999999999999993" customHeight="1">
      <c r="A21" s="21">
        <f>Sheet1!A20</f>
        <v>19</v>
      </c>
      <c r="B21" s="26" t="str">
        <f>Sheet1!B20</f>
        <v>RHH 4660</v>
      </c>
      <c r="C21" s="6">
        <f>'Harga Beli ke Duta'!C21*1.5</f>
        <v>54705</v>
      </c>
      <c r="E21" s="21">
        <f>Sheet1!A120</f>
        <v>119</v>
      </c>
      <c r="F21" s="26" t="str">
        <f>Sheet1!B120</f>
        <v>RSB 3123</v>
      </c>
      <c r="G21" s="6">
        <f>'Harga Beli ke Duta'!G21*1.5</f>
        <v>89564.999999999985</v>
      </c>
      <c r="I21" s="21">
        <f>Sheet1!A220</f>
        <v>219</v>
      </c>
      <c r="J21" s="26" t="str">
        <f>Sheet1!B220</f>
        <v>RIR 5061</v>
      </c>
      <c r="K21" s="6">
        <f>'Harga Beli ke Duta'!K21*1.5</f>
        <v>109935</v>
      </c>
      <c r="M21" s="21">
        <f>Sheet1!A320</f>
        <v>319</v>
      </c>
      <c r="N21" s="26" t="str">
        <f>Sheet1!B320</f>
        <v>RNH 7117</v>
      </c>
      <c r="O21" s="6">
        <f>'Harga Beli ke Duta'!O21*1.5</f>
        <v>101115</v>
      </c>
    </row>
    <row r="22" spans="1:15" ht="9.1999999999999993" customHeight="1">
      <c r="A22" s="21">
        <f>Sheet1!A21</f>
        <v>20</v>
      </c>
      <c r="B22" s="26" t="str">
        <f>Sheet1!B21</f>
        <v>RFI 4803</v>
      </c>
      <c r="C22" s="6">
        <f>'Harga Beli ke Duta'!C22*1.5</f>
        <v>109935</v>
      </c>
      <c r="E22" s="21">
        <f>Sheet1!A121</f>
        <v>120</v>
      </c>
      <c r="F22" s="26" t="str">
        <f>Sheet1!B121</f>
        <v>RSB 3124</v>
      </c>
      <c r="G22" s="6">
        <f>'Harga Beli ke Duta'!G22*1.5</f>
        <v>89564.999999999985</v>
      </c>
      <c r="I22" s="21">
        <f>Sheet1!A221</f>
        <v>220</v>
      </c>
      <c r="J22" s="26" t="str">
        <f>Sheet1!B221</f>
        <v>RAO 5079</v>
      </c>
      <c r="K22" s="6">
        <f>'Harga Beli ke Duta'!K22*1.5</f>
        <v>83790</v>
      </c>
      <c r="M22" s="21">
        <f>Sheet1!A321</f>
        <v>320</v>
      </c>
      <c r="N22" s="26" t="str">
        <f>Sheet1!B321</f>
        <v>RIS 7113</v>
      </c>
      <c r="O22" s="6">
        <f>'Harga Beli ke Duta'!O22*1.5</f>
        <v>83475</v>
      </c>
    </row>
    <row r="23" spans="1:15" ht="9.1999999999999993" customHeight="1">
      <c r="A23" s="21">
        <f>Sheet1!A22</f>
        <v>21</v>
      </c>
      <c r="B23" s="26" t="str">
        <f>Sheet1!B22</f>
        <v>RFI 4802</v>
      </c>
      <c r="C23" s="6">
        <f>'Harga Beli ke Duta'!C23*1.5</f>
        <v>99330</v>
      </c>
      <c r="E23" s="21">
        <f>Sheet1!A122</f>
        <v>121</v>
      </c>
      <c r="F23" s="26" t="str">
        <f>Sheet1!B122</f>
        <v>RMS 3079</v>
      </c>
      <c r="G23" s="6">
        <f>'Harga Beli ke Duta'!G23*1.5</f>
        <v>83895</v>
      </c>
      <c r="I23" s="21">
        <f>Sheet1!A222</f>
        <v>221</v>
      </c>
      <c r="J23" s="26" t="str">
        <f>Sheet1!B222</f>
        <v>RAO 5124</v>
      </c>
      <c r="K23" s="6">
        <f>'Harga Beli ke Duta'!K23*1.5</f>
        <v>85155</v>
      </c>
      <c r="M23" s="21">
        <f>Sheet1!A322</f>
        <v>321</v>
      </c>
      <c r="N23" s="26" t="str">
        <f>Sheet1!B322</f>
        <v>RGN 7187</v>
      </c>
      <c r="O23" s="6">
        <f>'Harga Beli ke Duta'!O23*1.5</f>
        <v>89144.999999999985</v>
      </c>
    </row>
    <row r="24" spans="1:15" ht="9.1999999999999993" customHeight="1">
      <c r="A24" s="21">
        <f>Sheet1!A23</f>
        <v>22</v>
      </c>
      <c r="B24" s="26" t="str">
        <f>Sheet1!B23</f>
        <v>RGL 0170</v>
      </c>
      <c r="C24" s="6">
        <f>'Harga Beli ke Duta'!C24*1.5</f>
        <v>143430</v>
      </c>
      <c r="E24" s="21">
        <f>Sheet1!A123</f>
        <v>122</v>
      </c>
      <c r="F24" s="26" t="str">
        <f>Sheet1!B123</f>
        <v>RDG 3067</v>
      </c>
      <c r="G24" s="6">
        <f>'Harga Beli ke Duta'!G24*1.5</f>
        <v>67515</v>
      </c>
      <c r="I24" s="21">
        <f>Sheet1!A223</f>
        <v>222</v>
      </c>
      <c r="J24" s="26" t="str">
        <f>Sheet1!B223</f>
        <v>RIR 5097</v>
      </c>
      <c r="K24" s="6">
        <f>'Harga Beli ke Duta'!K24*1.5</f>
        <v>103740</v>
      </c>
      <c r="M24" s="21">
        <f>Sheet1!A323</f>
        <v>322</v>
      </c>
      <c r="N24" s="26" t="str">
        <f>Sheet1!B323</f>
        <v>RST 9638</v>
      </c>
      <c r="O24" s="6">
        <f>'Harga Beli ke Duta'!O24*1.5</f>
        <v>87884.999999999985</v>
      </c>
    </row>
    <row r="25" spans="1:15" ht="9.1999999999999993" customHeight="1">
      <c r="A25" s="21">
        <f>Sheet1!A24</f>
        <v>23</v>
      </c>
      <c r="B25" s="26" t="str">
        <f>Sheet1!B24</f>
        <v>RUU 0190</v>
      </c>
      <c r="C25" s="6">
        <f>'Harga Beli ke Duta'!C25*1.5</f>
        <v>156660</v>
      </c>
      <c r="E25" s="21">
        <f>Sheet1!A124</f>
        <v>123</v>
      </c>
      <c r="F25" s="26" t="str">
        <f>Sheet1!B124</f>
        <v>RDG 3066</v>
      </c>
      <c r="G25" s="6">
        <f>'Harga Beli ke Duta'!G25*1.5</f>
        <v>67515</v>
      </c>
      <c r="I25" s="21">
        <f>Sheet1!A224</f>
        <v>223</v>
      </c>
      <c r="J25" s="26" t="str">
        <f>Sheet1!B224</f>
        <v>RAO 5080</v>
      </c>
      <c r="K25" s="6">
        <f>'Harga Beli ke Duta'!K25*1.5</f>
        <v>83790</v>
      </c>
      <c r="M25" s="21">
        <f>Sheet1!A324</f>
        <v>323</v>
      </c>
      <c r="N25" s="26" t="str">
        <f>Sheet1!B324</f>
        <v>RAV 7650</v>
      </c>
      <c r="O25" s="6">
        <f>'Harga Beli ke Duta'!O25*1.5</f>
        <v>78540</v>
      </c>
    </row>
    <row r="26" spans="1:15" ht="9.1999999999999993" customHeight="1">
      <c r="A26" s="21">
        <f>Sheet1!A25</f>
        <v>24</v>
      </c>
      <c r="B26" s="26" t="str">
        <f>Sheet1!B25</f>
        <v>RUU 0185</v>
      </c>
      <c r="C26" s="6">
        <f>'Harga Beli ke Duta'!C26*1.5</f>
        <v>158445</v>
      </c>
      <c r="E26" s="21">
        <f>Sheet1!A125</f>
        <v>124</v>
      </c>
      <c r="F26" s="26" t="str">
        <f>Sheet1!B125</f>
        <v>RMS 3076</v>
      </c>
      <c r="G26" s="6">
        <f>'Harga Beli ke Duta'!G26*1.5</f>
        <v>83895</v>
      </c>
      <c r="I26" s="21">
        <f>Sheet1!A225</f>
        <v>224</v>
      </c>
      <c r="J26" s="26" t="str">
        <f>Sheet1!B225</f>
        <v>RIR 9015</v>
      </c>
      <c r="K26" s="6">
        <f>'Harga Beli ke Duta'!K26*1.5</f>
        <v>94919.999999999985</v>
      </c>
      <c r="M26" s="21">
        <f>Sheet1!A325</f>
        <v>324</v>
      </c>
      <c r="N26" s="26" t="str">
        <f>Sheet1!B325</f>
        <v>RAV 7651</v>
      </c>
      <c r="O26" s="6">
        <f>'Harga Beli ke Duta'!O26*1.5</f>
        <v>78540</v>
      </c>
    </row>
    <row r="27" spans="1:15" ht="9.1999999999999993" customHeight="1">
      <c r="A27" s="21">
        <f>Sheet1!A26</f>
        <v>25</v>
      </c>
      <c r="B27" s="26" t="str">
        <f>Sheet1!B26</f>
        <v>RUU 0184</v>
      </c>
      <c r="C27" s="6">
        <f>'Harga Beli ke Duta'!C27*1.5</f>
        <v>156660</v>
      </c>
      <c r="E27" s="21">
        <f>Sheet1!A126</f>
        <v>125</v>
      </c>
      <c r="F27" s="26" t="str">
        <f>Sheet1!B126</f>
        <v>RAF 3060</v>
      </c>
      <c r="G27" s="6">
        <f>'Harga Beli ke Duta'!G27*1.5</f>
        <v>108150</v>
      </c>
      <c r="I27" s="21">
        <f>Sheet1!A226</f>
        <v>225</v>
      </c>
      <c r="J27" s="26" t="str">
        <f>Sheet1!B226</f>
        <v>RHC 8124</v>
      </c>
      <c r="K27" s="6">
        <f>'Harga Beli ke Duta'!K27*1.5</f>
        <v>75915</v>
      </c>
      <c r="M27" s="21">
        <f>Sheet1!A326</f>
        <v>325</v>
      </c>
      <c r="N27" s="26" t="str">
        <f>Sheet1!B326</f>
        <v>RSU 9033</v>
      </c>
      <c r="O27" s="6">
        <f>'Harga Beli ke Duta'!O27*1.5</f>
        <v>81690</v>
      </c>
    </row>
    <row r="28" spans="1:15" ht="9.1999999999999993" customHeight="1">
      <c r="A28" s="21">
        <f>Sheet1!A27</f>
        <v>26</v>
      </c>
      <c r="B28" s="26" t="str">
        <f>Sheet1!B27</f>
        <v>RGL 0166</v>
      </c>
      <c r="C28" s="6">
        <f>'Harga Beli ke Duta'!C28*1.5</f>
        <v>180494.99999999997</v>
      </c>
      <c r="E28" s="21">
        <f>Sheet1!A127</f>
        <v>126</v>
      </c>
      <c r="F28" s="26" t="str">
        <f>Sheet1!B127</f>
        <v>RSG 3089</v>
      </c>
      <c r="G28" s="6">
        <f>'Harga Beli ke Duta'!G28*1.5</f>
        <v>90509.999999999985</v>
      </c>
      <c r="I28" s="21">
        <f>Sheet1!A227</f>
        <v>226</v>
      </c>
      <c r="J28" s="26" t="str">
        <f>Sheet1!B227</f>
        <v>RHC 8125</v>
      </c>
      <c r="K28" s="6">
        <f>'Harga Beli ke Duta'!K28*1.5</f>
        <v>75915</v>
      </c>
      <c r="M28" s="21">
        <f>Sheet1!A327</f>
        <v>326</v>
      </c>
      <c r="N28" s="26" t="str">
        <f>Sheet1!B327</f>
        <v>RGN 9025</v>
      </c>
      <c r="O28" s="6">
        <f>'Harga Beli ke Duta'!O28*1.5</f>
        <v>71505</v>
      </c>
    </row>
    <row r="29" spans="1:15" ht="9.1999999999999993" customHeight="1">
      <c r="A29" s="21">
        <f>Sheet1!A28</f>
        <v>27</v>
      </c>
      <c r="B29" s="26" t="str">
        <f>Sheet1!B28</f>
        <v>RGL 0167</v>
      </c>
      <c r="C29" s="6">
        <f>'Harga Beli ke Duta'!C29*1.5</f>
        <v>178709.99999999997</v>
      </c>
      <c r="E29" s="21">
        <f>Sheet1!A128</f>
        <v>127</v>
      </c>
      <c r="F29" s="26" t="str">
        <f>Sheet1!B128</f>
        <v>RDG 3070</v>
      </c>
      <c r="G29" s="6">
        <f>'Harga Beli ke Duta'!G29*1.5</f>
        <v>79065</v>
      </c>
      <c r="I29" s="21">
        <f>Sheet1!A228</f>
        <v>227</v>
      </c>
      <c r="J29" s="26" t="str">
        <f>Sheet1!B228</f>
        <v>RHC 8018</v>
      </c>
      <c r="K29" s="6">
        <f>'Harga Beli ke Duta'!K29*1.5</f>
        <v>74655</v>
      </c>
      <c r="M29" s="21">
        <f>Sheet1!A328</f>
        <v>327</v>
      </c>
      <c r="N29" s="26" t="str">
        <f>Sheet1!B328</f>
        <v>RDU 9023</v>
      </c>
      <c r="O29" s="6">
        <f>'Harga Beli ke Duta'!O29*1.5</f>
        <v>74655</v>
      </c>
    </row>
    <row r="30" spans="1:15" ht="9.1999999999999993" customHeight="1">
      <c r="A30" s="21">
        <f>Sheet1!A29</f>
        <v>28</v>
      </c>
      <c r="B30" s="26" t="str">
        <f>Sheet1!B29</f>
        <v>RUU 0188</v>
      </c>
      <c r="C30" s="6">
        <f>'Harga Beli ke Duta'!C30*1.5</f>
        <v>156660</v>
      </c>
      <c r="E30" s="21">
        <f>Sheet1!A129</f>
        <v>128</v>
      </c>
      <c r="F30" s="26" t="str">
        <f>Sheet1!B129</f>
        <v>RSB 3084</v>
      </c>
      <c r="G30" s="6">
        <f>'Harga Beli ke Duta'!G30*1.5</f>
        <v>87884.999999999985</v>
      </c>
      <c r="I30" s="21">
        <f>Sheet1!A229</f>
        <v>228</v>
      </c>
      <c r="J30" s="26" t="str">
        <f>Sheet1!B229</f>
        <v>RHC 8009</v>
      </c>
      <c r="K30" s="6">
        <f>'Harga Beli ke Duta'!K30*1.5</f>
        <v>89564.999999999985</v>
      </c>
      <c r="M30" s="21">
        <f>Sheet1!A329</f>
        <v>328</v>
      </c>
      <c r="N30" s="26" t="str">
        <f>Sheet1!B329</f>
        <v>RYU 9013</v>
      </c>
      <c r="O30" s="6">
        <f>'Harga Beli ke Duta'!O30*1.5</f>
        <v>83895</v>
      </c>
    </row>
    <row r="31" spans="1:15" ht="9.1999999999999993" customHeight="1">
      <c r="A31" s="21">
        <f>Sheet1!A30</f>
        <v>29</v>
      </c>
      <c r="B31" s="26" t="str">
        <f>Sheet1!B30</f>
        <v>RUU 0187</v>
      </c>
      <c r="C31" s="6">
        <f>'Harga Beli ke Duta'!C31*1.5</f>
        <v>156660</v>
      </c>
      <c r="E31" s="21">
        <f>Sheet1!A130</f>
        <v>129</v>
      </c>
      <c r="F31" s="26" t="str">
        <f>Sheet1!B130</f>
        <v>RDM 3057</v>
      </c>
      <c r="G31" s="6">
        <f>'Harga Beli ke Duta'!G31*1.5</f>
        <v>92294.999999999985</v>
      </c>
      <c r="I31" s="21">
        <f>Sheet1!A230</f>
        <v>229</v>
      </c>
      <c r="J31" s="26" t="str">
        <f>Sheet1!B230</f>
        <v>RHR 6099</v>
      </c>
      <c r="K31" s="6">
        <f>'Harga Beli ke Duta'!K31*1.5</f>
        <v>101535</v>
      </c>
      <c r="M31" s="21">
        <f>Sheet1!A330</f>
        <v>329</v>
      </c>
      <c r="N31" s="26" t="str">
        <f>Sheet1!B330</f>
        <v>RDB 9644</v>
      </c>
      <c r="O31" s="6">
        <f>'Harga Beli ke Duta'!O31*1.5</f>
        <v>68880</v>
      </c>
    </row>
    <row r="32" spans="1:15" ht="9.1999999999999993" customHeight="1">
      <c r="A32" s="21">
        <f>Sheet1!A31</f>
        <v>30</v>
      </c>
      <c r="B32" s="26" t="str">
        <f>Sheet1!B31</f>
        <v>RGL 0251</v>
      </c>
      <c r="C32" s="6">
        <f>'Harga Beli ke Duta'!C32*1.5</f>
        <v>180914.99999999997</v>
      </c>
      <c r="E32" s="21">
        <f>Sheet1!A131</f>
        <v>130</v>
      </c>
      <c r="F32" s="26" t="str">
        <f>Sheet1!B131</f>
        <v>RCI 3061</v>
      </c>
      <c r="G32" s="6">
        <f>'Harga Beli ke Duta'!G32*1.5</f>
        <v>86099.999999999985</v>
      </c>
      <c r="I32" s="21">
        <f>Sheet1!A231</f>
        <v>230</v>
      </c>
      <c r="J32" s="26" t="str">
        <f>Sheet1!B231</f>
        <v>RST 6090</v>
      </c>
      <c r="K32" s="6">
        <f>'Harga Beli ke Duta'!K32*1.5</f>
        <v>94919.999999999985</v>
      </c>
      <c r="M32" s="21">
        <f>Sheet1!A331</f>
        <v>330</v>
      </c>
      <c r="N32" s="26" t="str">
        <f>Sheet1!B331</f>
        <v>RDU 9065</v>
      </c>
      <c r="O32" s="6">
        <f>'Harga Beli ke Duta'!O32*1.5</f>
        <v>71505</v>
      </c>
    </row>
    <row r="33" spans="1:15" ht="9.1999999999999993" customHeight="1">
      <c r="A33" s="21">
        <f>Sheet1!A32</f>
        <v>31</v>
      </c>
      <c r="B33" s="26" t="str">
        <f>Sheet1!B32</f>
        <v>RGL 0259</v>
      </c>
      <c r="C33" s="6">
        <f>'Harga Beli ke Duta'!C33*1.5</f>
        <v>180914.99999999997</v>
      </c>
      <c r="E33" s="21">
        <f>Sheet1!A132</f>
        <v>131</v>
      </c>
      <c r="F33" s="26" t="str">
        <f>Sheet1!B132</f>
        <v>RAF 3053</v>
      </c>
      <c r="G33" s="6">
        <f>'Harga Beli ke Duta'!G33*1.5</f>
        <v>97964.999999999985</v>
      </c>
      <c r="I33" s="21">
        <f>Sheet1!A232</f>
        <v>231</v>
      </c>
      <c r="J33" s="26" t="str">
        <f>Sheet1!B232</f>
        <v>RGN 6010</v>
      </c>
      <c r="K33" s="6">
        <f>'Harga Beli ke Duta'!K33*1.5</f>
        <v>134610</v>
      </c>
      <c r="M33" s="21">
        <f>Sheet1!A332</f>
        <v>331</v>
      </c>
      <c r="N33" s="26" t="str">
        <f>Sheet1!B332</f>
        <v>RII 9646</v>
      </c>
      <c r="O33" s="6">
        <f>'Harga Beli ke Duta'!O33*1.5</f>
        <v>79065</v>
      </c>
    </row>
    <row r="34" spans="1:15" ht="9.1999999999999993" customHeight="1">
      <c r="A34" s="21">
        <f>Sheet1!A33</f>
        <v>32</v>
      </c>
      <c r="B34" s="26" t="str">
        <f>Sheet1!B33</f>
        <v>RGL 0137</v>
      </c>
      <c r="C34" s="6">
        <f>'Harga Beli ke Duta'!C34*1.5</f>
        <v>191939.99999999997</v>
      </c>
      <c r="E34" s="21">
        <f>Sheet1!A133</f>
        <v>132</v>
      </c>
      <c r="F34" s="26" t="str">
        <f>Sheet1!B133</f>
        <v>RSB 3010</v>
      </c>
      <c r="G34" s="6">
        <f>'Harga Beli ke Duta'!G34*1.5</f>
        <v>83475</v>
      </c>
      <c r="I34" s="21">
        <f>Sheet1!A233</f>
        <v>232</v>
      </c>
      <c r="J34" s="26" t="str">
        <f>Sheet1!B233</f>
        <v>RKD 6026</v>
      </c>
      <c r="K34" s="6">
        <f>'Harga Beli ke Duta'!K34*1.5</f>
        <v>92294.999999999985</v>
      </c>
      <c r="M34" s="21">
        <f>Sheet1!A333</f>
        <v>332</v>
      </c>
      <c r="N34" s="26" t="str">
        <f>Sheet1!B333</f>
        <v>RYU 9011</v>
      </c>
      <c r="O34" s="6">
        <f>'Harga Beli ke Duta'!O34*1.5</f>
        <v>83895</v>
      </c>
    </row>
    <row r="35" spans="1:15" ht="9.1999999999999993" customHeight="1">
      <c r="A35" s="21">
        <f>Sheet1!A34</f>
        <v>33</v>
      </c>
      <c r="B35" s="26" t="str">
        <f>Sheet1!B34</f>
        <v>RGL 0258</v>
      </c>
      <c r="C35" s="6">
        <f>'Harga Beli ke Duta'!C35*1.5</f>
        <v>180914.99999999997</v>
      </c>
      <c r="E35" s="21">
        <f>Sheet1!A134</f>
        <v>133</v>
      </c>
      <c r="F35" s="26" t="str">
        <f>Sheet1!B134</f>
        <v>RCI 3062</v>
      </c>
      <c r="G35" s="6">
        <f>'Harga Beli ke Duta'!G35*1.5</f>
        <v>86099.999999999985</v>
      </c>
      <c r="I35" s="21">
        <f>Sheet1!A234</f>
        <v>233</v>
      </c>
      <c r="J35" s="26" t="str">
        <f>Sheet1!B234</f>
        <v>RKD 6000</v>
      </c>
      <c r="K35" s="6">
        <f>'Harga Beli ke Duta'!K35*1.5</f>
        <v>97124.999999999985</v>
      </c>
      <c r="M35" s="21">
        <f>Sheet1!A334</f>
        <v>333</v>
      </c>
      <c r="N35" s="26" t="str">
        <f>Sheet1!B334</f>
        <v>RYU 9014</v>
      </c>
      <c r="O35" s="6">
        <f>'Harga Beli ke Duta'!O35*1.5</f>
        <v>83895</v>
      </c>
    </row>
    <row r="36" spans="1:15" ht="9.1999999999999993" customHeight="1">
      <c r="A36" s="21">
        <f>Sheet1!A35</f>
        <v>34</v>
      </c>
      <c r="B36" s="26" t="str">
        <f>Sheet1!B35</f>
        <v>RGL 0163</v>
      </c>
      <c r="C36" s="6">
        <f>'Harga Beli ke Duta'!C36*1.5</f>
        <v>167265</v>
      </c>
      <c r="E36" s="21">
        <f>Sheet1!A135</f>
        <v>134</v>
      </c>
      <c r="F36" s="26" t="str">
        <f>Sheet1!B135</f>
        <v>RMS 3050</v>
      </c>
      <c r="G36" s="6">
        <f>'Harga Beli ke Duta'!G36*1.5</f>
        <v>83895</v>
      </c>
      <c r="I36" s="21">
        <f>Sheet1!A235</f>
        <v>234</v>
      </c>
      <c r="J36" s="26" t="str">
        <f>Sheet1!B235</f>
        <v>ROK 6333</v>
      </c>
      <c r="K36" s="6">
        <f>'Harga Beli ke Duta'!K36*1.5</f>
        <v>91139.999999999985</v>
      </c>
      <c r="M36" s="21">
        <f>Sheet1!A335</f>
        <v>334</v>
      </c>
      <c r="N36" s="26" t="str">
        <f>Sheet1!B335</f>
        <v>RDU 9036</v>
      </c>
      <c r="O36" s="6">
        <f>'Harga Beli ke Duta'!O36*1.5</f>
        <v>74655</v>
      </c>
    </row>
    <row r="37" spans="1:15" ht="9.1999999999999993" customHeight="1">
      <c r="A37" s="21">
        <f>Sheet1!A36</f>
        <v>35</v>
      </c>
      <c r="B37" s="26" t="str">
        <f>Sheet1!B36</f>
        <v>RGL 0256</v>
      </c>
      <c r="C37" s="6">
        <f>'Harga Beli ke Duta'!C37*1.5</f>
        <v>180914.99999999997</v>
      </c>
      <c r="E37" s="21">
        <f>Sheet1!A136</f>
        <v>135</v>
      </c>
      <c r="F37" s="26" t="str">
        <f>Sheet1!B136</f>
        <v>RSB 3083</v>
      </c>
      <c r="G37" s="6">
        <f>'Harga Beli ke Duta'!G37*1.5</f>
        <v>87884.999999999985</v>
      </c>
      <c r="I37" s="21">
        <f>Sheet1!A236</f>
        <v>235</v>
      </c>
      <c r="J37" s="26" t="str">
        <f>Sheet1!B236</f>
        <v>RKD 6108</v>
      </c>
      <c r="K37" s="6">
        <f>'Harga Beli ke Duta'!K37*1.5</f>
        <v>92294.999999999985</v>
      </c>
      <c r="M37" s="21">
        <f>Sheet1!A336</f>
        <v>335</v>
      </c>
      <c r="N37" s="26" t="str">
        <f>Sheet1!B336</f>
        <v>RCT 9235</v>
      </c>
      <c r="O37" s="6">
        <f>'Harga Beli ke Duta'!O37*1.5</f>
        <v>106785</v>
      </c>
    </row>
    <row r="38" spans="1:15" ht="9.1999999999999993" customHeight="1">
      <c r="A38" s="21">
        <f>Sheet1!A37</f>
        <v>36</v>
      </c>
      <c r="B38" s="26" t="str">
        <f>Sheet1!B37</f>
        <v>RUU 0192</v>
      </c>
      <c r="C38" s="6">
        <f>'Harga Beli ke Duta'!C38*1.5</f>
        <v>165480</v>
      </c>
      <c r="E38" s="21">
        <f>Sheet1!A137</f>
        <v>136</v>
      </c>
      <c r="F38" s="26" t="str">
        <f>Sheet1!B137</f>
        <v>RDG 3074</v>
      </c>
      <c r="G38" s="6">
        <f>'Harga Beli ke Duta'!G38*1.5</f>
        <v>83895</v>
      </c>
      <c r="I38" s="21">
        <f>Sheet1!A237</f>
        <v>236</v>
      </c>
      <c r="J38" s="26" t="str">
        <f>Sheet1!B237</f>
        <v>RKD 6105</v>
      </c>
      <c r="K38" s="6">
        <f>'Harga Beli ke Duta'!K38*1.5</f>
        <v>83895</v>
      </c>
      <c r="M38" s="21">
        <f>Sheet1!A337</f>
        <v>336</v>
      </c>
      <c r="N38" s="26" t="str">
        <f>Sheet1!B337</f>
        <v>RCT 9236</v>
      </c>
      <c r="O38" s="6">
        <f>'Harga Beli ke Duta'!O38*1.5</f>
        <v>106785</v>
      </c>
    </row>
    <row r="39" spans="1:15" ht="9.1999999999999993" customHeight="1">
      <c r="A39" s="21">
        <f>Sheet1!A38</f>
        <v>37</v>
      </c>
      <c r="B39" s="26" t="str">
        <f>Sheet1!B38</f>
        <v>RUU 0194</v>
      </c>
      <c r="C39" s="6">
        <f>'Harga Beli ke Duta'!C39*1.5</f>
        <v>165480</v>
      </c>
      <c r="E39" s="21">
        <f>Sheet1!A138</f>
        <v>137</v>
      </c>
      <c r="F39" s="26" t="str">
        <f>Sheet1!B138</f>
        <v>RSB 3125</v>
      </c>
      <c r="G39" s="6">
        <f>'Harga Beli ke Duta'!G39*1.5</f>
        <v>89564.999999999985</v>
      </c>
      <c r="I39" s="21">
        <f>Sheet1!A238</f>
        <v>237</v>
      </c>
      <c r="J39" s="26" t="str">
        <f>Sheet1!B238</f>
        <v>RDU 6091</v>
      </c>
      <c r="K39" s="6">
        <f>'Harga Beli ke Duta'!K39*1.5</f>
        <v>81690</v>
      </c>
      <c r="M39" s="21">
        <f>Sheet1!A338</f>
        <v>337</v>
      </c>
      <c r="N39" s="26" t="str">
        <f>Sheet1!B338</f>
        <v>RCT 9237</v>
      </c>
      <c r="O39" s="6">
        <f>'Harga Beli ke Duta'!O39*1.5</f>
        <v>106785</v>
      </c>
    </row>
    <row r="40" spans="1:15" ht="9.1999999999999993" customHeight="1">
      <c r="A40" s="21">
        <f>Sheet1!A39</f>
        <v>38</v>
      </c>
      <c r="B40" s="26" t="str">
        <f>Sheet1!B39</f>
        <v>RGL 0261</v>
      </c>
      <c r="C40" s="6">
        <f>'Harga Beli ke Duta'!C40*1.5</f>
        <v>180914.99999999997</v>
      </c>
      <c r="E40" s="21">
        <f>Sheet1!A139</f>
        <v>138</v>
      </c>
      <c r="F40" s="26" t="str">
        <f>Sheet1!B139</f>
        <v>RDG 3068</v>
      </c>
      <c r="G40" s="6">
        <f>'Harga Beli ke Duta'!G40*1.5</f>
        <v>83895</v>
      </c>
      <c r="I40" s="21">
        <f>Sheet1!A239</f>
        <v>238</v>
      </c>
      <c r="J40" s="26" t="str">
        <f>Sheet1!B239</f>
        <v>ROK 6112</v>
      </c>
      <c r="K40" s="6">
        <f>'Harga Beli ke Duta'!K40*1.5</f>
        <v>97964.999999999985</v>
      </c>
      <c r="M40" s="21">
        <f>Sheet1!A339</f>
        <v>338</v>
      </c>
      <c r="N40" s="26" t="str">
        <f>Sheet1!B339</f>
        <v>RAY 8133</v>
      </c>
      <c r="O40" s="6">
        <f>'Harga Beli ke Duta'!O40*1.5</f>
        <v>93974.999999999985</v>
      </c>
    </row>
    <row r="41" spans="1:15" ht="9.1999999999999993" customHeight="1">
      <c r="A41" s="21">
        <f>Sheet1!A40</f>
        <v>39</v>
      </c>
      <c r="B41" s="26" t="str">
        <f>Sheet1!B40</f>
        <v>RGL 0262</v>
      </c>
      <c r="C41" s="6">
        <f>'Harga Beli ke Duta'!C41*1.5</f>
        <v>180914.99999999997</v>
      </c>
      <c r="E41" s="21">
        <f>Sheet1!A140</f>
        <v>139</v>
      </c>
      <c r="F41" s="26" t="str">
        <f>Sheet1!B140</f>
        <v>RDG 3083</v>
      </c>
      <c r="G41" s="6">
        <f>'Harga Beli ke Duta'!G41*1.5</f>
        <v>87359.999999999985</v>
      </c>
      <c r="I41" s="21">
        <f>Sheet1!A240</f>
        <v>239</v>
      </c>
      <c r="J41" s="26" t="str">
        <f>Sheet1!B240</f>
        <v>RWA 6116</v>
      </c>
      <c r="K41" s="6">
        <f>'Harga Beli ke Duta'!K41*1.5</f>
        <v>87884.999999999985</v>
      </c>
      <c r="M41" s="21">
        <f>Sheet1!A340</f>
        <v>339</v>
      </c>
      <c r="N41" s="26" t="str">
        <f>Sheet1!B340</f>
        <v>RIS 9072</v>
      </c>
      <c r="O41" s="6">
        <f>'Harga Beli ke Duta'!O41*1.5</f>
        <v>80745</v>
      </c>
    </row>
    <row r="42" spans="1:15" ht="9.1999999999999993" customHeight="1">
      <c r="A42" s="21">
        <f>Sheet1!A41</f>
        <v>40</v>
      </c>
      <c r="B42" s="26" t="str">
        <f>Sheet1!B41</f>
        <v>RUU 0193</v>
      </c>
      <c r="C42" s="6">
        <f>'Harga Beli ke Duta'!C42*1.5</f>
        <v>165480</v>
      </c>
      <c r="E42" s="21">
        <f>Sheet1!A141</f>
        <v>140</v>
      </c>
      <c r="F42" s="26" t="str">
        <f>Sheet1!B141</f>
        <v>RDG 3080</v>
      </c>
      <c r="G42" s="6">
        <f>'Harga Beli ke Duta'!G42*1.5</f>
        <v>78120</v>
      </c>
      <c r="I42" s="21">
        <f>Sheet1!A241</f>
        <v>240</v>
      </c>
      <c r="J42" s="26" t="str">
        <f>Sheet1!B241</f>
        <v>RKD 6670</v>
      </c>
      <c r="K42" s="6">
        <f>'Harga Beli ke Duta'!K42*1.5</f>
        <v>110355</v>
      </c>
      <c r="M42" s="21">
        <f>Sheet1!A341</f>
        <v>340</v>
      </c>
      <c r="N42" s="26" t="str">
        <f>Sheet1!B341</f>
        <v>RDB 9645</v>
      </c>
      <c r="O42" s="6">
        <f>'Harga Beli ke Duta'!O42*1.5</f>
        <v>74655</v>
      </c>
    </row>
    <row r="43" spans="1:15" ht="9.1999999999999993" customHeight="1">
      <c r="A43" s="21">
        <f>Sheet1!A42</f>
        <v>41</v>
      </c>
      <c r="B43" s="26" t="str">
        <f>Sheet1!B42</f>
        <v>RNI 0216</v>
      </c>
      <c r="C43" s="6">
        <f>'Harga Beli ke Duta'!C43*1.5</f>
        <v>220185</v>
      </c>
      <c r="E43" s="21">
        <f>Sheet1!A142</f>
        <v>141</v>
      </c>
      <c r="F43" s="26" t="str">
        <f>Sheet1!B142</f>
        <v>RDG 3076</v>
      </c>
      <c r="G43" s="6">
        <f>'Harga Beli ke Duta'!G43*1.5</f>
        <v>78120</v>
      </c>
      <c r="I43" s="21">
        <f>Sheet1!A242</f>
        <v>241</v>
      </c>
      <c r="J43" s="26" t="str">
        <f>Sheet1!B242</f>
        <v>RKD 6055</v>
      </c>
      <c r="K43" s="6">
        <f>'Harga Beli ke Duta'!K43*1.5</f>
        <v>97964.999999999985</v>
      </c>
      <c r="M43" s="21">
        <f>Sheet1!A342</f>
        <v>341</v>
      </c>
      <c r="N43" s="26" t="str">
        <f>Sheet1!B342</f>
        <v>RSB 9239</v>
      </c>
      <c r="O43" s="6">
        <f>'Harga Beli ke Duta'!O43*1.5</f>
        <v>70245</v>
      </c>
    </row>
    <row r="44" spans="1:15" ht="9.1999999999999993" customHeight="1">
      <c r="A44" s="21">
        <f>Sheet1!A43</f>
        <v>42</v>
      </c>
      <c r="B44" s="26" t="str">
        <f>Sheet1!B43</f>
        <v>RNI 0197</v>
      </c>
      <c r="C44" s="6">
        <f>'Harga Beli ke Duta'!C44*1.5</f>
        <v>220185</v>
      </c>
      <c r="E44" s="21">
        <f>Sheet1!A143</f>
        <v>142</v>
      </c>
      <c r="F44" s="26" t="str">
        <f>Sheet1!B143</f>
        <v>RAF 3057</v>
      </c>
      <c r="G44" s="6">
        <f>'Harga Beli ke Duta'!G44*1.5</f>
        <v>108150</v>
      </c>
      <c r="I44" s="21">
        <f>Sheet1!A243</f>
        <v>242</v>
      </c>
      <c r="J44" s="26" t="str">
        <f>Sheet1!B243</f>
        <v>RKD 6668</v>
      </c>
      <c r="K44" s="6">
        <f>'Harga Beli ke Duta'!K44*1.5</f>
        <v>100590</v>
      </c>
      <c r="M44" s="21">
        <f>Sheet1!A343</f>
        <v>342</v>
      </c>
      <c r="N44" s="26" t="str">
        <f>Sheet1!B343</f>
        <v>RHR 9750</v>
      </c>
      <c r="O44" s="6">
        <f>'Harga Beli ke Duta'!O44*1.5</f>
        <v>81690</v>
      </c>
    </row>
    <row r="45" spans="1:15" ht="9.1999999999999993" customHeight="1">
      <c r="A45" s="21">
        <f>Sheet1!A44</f>
        <v>43</v>
      </c>
      <c r="B45" s="26" t="str">
        <f>Sheet1!B44</f>
        <v>RJB 1147</v>
      </c>
      <c r="C45" s="6">
        <f>'Harga Beli ke Duta'!C45*1.5</f>
        <v>143430</v>
      </c>
      <c r="E45" s="21">
        <f>Sheet1!A144</f>
        <v>143</v>
      </c>
      <c r="F45" s="26" t="str">
        <f>Sheet1!B144</f>
        <v>RCI 3064</v>
      </c>
      <c r="G45" s="6">
        <f>'Harga Beli ke Duta'!G45*1.5</f>
        <v>86099.999999999985</v>
      </c>
      <c r="I45" s="21">
        <f>Sheet1!A244</f>
        <v>243</v>
      </c>
      <c r="J45" s="26" t="str">
        <f>Sheet1!B244</f>
        <v>ROK 6113</v>
      </c>
      <c r="K45" s="6">
        <f>'Harga Beli ke Duta'!K45*1.5</f>
        <v>97964.999999999985</v>
      </c>
      <c r="M45" s="21">
        <f>Sheet1!A344</f>
        <v>343</v>
      </c>
      <c r="N45" s="26" t="str">
        <f>Sheet1!B344</f>
        <v>RWA 9043</v>
      </c>
      <c r="O45" s="6">
        <f>'Harga Beli ke Duta'!O45*1.5</f>
        <v>77280</v>
      </c>
    </row>
    <row r="46" spans="1:15" ht="9.1999999999999993" customHeight="1">
      <c r="A46" s="21">
        <f>Sheet1!A45</f>
        <v>44</v>
      </c>
      <c r="B46" s="26" t="str">
        <f>Sheet1!B45</f>
        <v>RJB 1145</v>
      </c>
      <c r="C46" s="6">
        <f>'Harga Beli ke Duta'!C46*1.5</f>
        <v>143430</v>
      </c>
      <c r="E46" s="21">
        <f>Sheet1!A145</f>
        <v>144</v>
      </c>
      <c r="F46" s="26" t="str">
        <f>Sheet1!B145</f>
        <v>RDM 3222</v>
      </c>
      <c r="G46" s="6">
        <f>'Harga Beli ke Duta'!G46*1.5</f>
        <v>92294.999999999985</v>
      </c>
      <c r="I46" s="21">
        <f>Sheet1!A245</f>
        <v>244</v>
      </c>
      <c r="J46" s="26" t="str">
        <f>Sheet1!B245</f>
        <v>RHC 8123</v>
      </c>
      <c r="K46" s="6">
        <f>'Harga Beli ke Duta'!K46*1.5</f>
        <v>88304.999999999985</v>
      </c>
      <c r="M46" s="21">
        <f>Sheet1!A345</f>
        <v>344</v>
      </c>
      <c r="N46" s="26" t="str">
        <f>Sheet1!B345</f>
        <v>RDP 9636</v>
      </c>
      <c r="O46" s="6">
        <f>'Harga Beli ke Duta'!O46*1.5</f>
        <v>91139.999999999985</v>
      </c>
    </row>
    <row r="47" spans="1:15" ht="9.1999999999999993" customHeight="1">
      <c r="A47" s="21">
        <f>Sheet1!A46</f>
        <v>45</v>
      </c>
      <c r="B47" s="26" t="str">
        <f>Sheet1!B46</f>
        <v>RJB 1148</v>
      </c>
      <c r="C47" s="6">
        <f>'Harga Beli ke Duta'!C47*1.5</f>
        <v>143430</v>
      </c>
      <c r="E47" s="21">
        <f>Sheet1!A146</f>
        <v>145</v>
      </c>
      <c r="F47" s="26" t="str">
        <f>Sheet1!B146</f>
        <v>RDM 3224</v>
      </c>
      <c r="G47" s="6">
        <f>'Harga Beli ke Duta'!G47*1.5</f>
        <v>92294.999999999985</v>
      </c>
      <c r="I47" s="21">
        <f>Sheet1!A246</f>
        <v>245</v>
      </c>
      <c r="J47" s="26" t="str">
        <f>Sheet1!B246</f>
        <v>RAY 6085</v>
      </c>
      <c r="K47" s="6">
        <f>'Harga Beli ke Duta'!K47*1.5</f>
        <v>97964.999999999985</v>
      </c>
      <c r="M47" s="21">
        <f>Sheet1!A346</f>
        <v>345</v>
      </c>
      <c r="N47" s="26" t="str">
        <f>Sheet1!B346</f>
        <v>RHR 9730</v>
      </c>
      <c r="O47" s="6">
        <f>'Harga Beli ke Duta'!O47*1.5</f>
        <v>81690</v>
      </c>
    </row>
    <row r="48" spans="1:15" ht="9.1999999999999993" customHeight="1">
      <c r="A48" s="21">
        <f>Sheet1!A47</f>
        <v>46</v>
      </c>
      <c r="B48" s="26" t="str">
        <f>Sheet1!B47</f>
        <v>RSR 0201</v>
      </c>
      <c r="C48" s="6">
        <f>'Harga Beli ke Duta'!C48*1.5</f>
        <v>162855</v>
      </c>
      <c r="E48" s="21">
        <f>Sheet1!A147</f>
        <v>146</v>
      </c>
      <c r="F48" s="26" t="str">
        <f>Sheet1!B147</f>
        <v>RSG 3088</v>
      </c>
      <c r="G48" s="6">
        <f>'Harga Beli ke Duta'!G48*1.5</f>
        <v>90509.999999999985</v>
      </c>
      <c r="I48" s="21">
        <f>Sheet1!A247</f>
        <v>246</v>
      </c>
      <c r="J48" s="26" t="str">
        <f>Sheet1!B247</f>
        <v>RHC 8122</v>
      </c>
      <c r="K48" s="6">
        <f>'Harga Beli ke Duta'!K48*1.5</f>
        <v>88304.999999999985</v>
      </c>
      <c r="M48" s="21">
        <f>Sheet1!A347</f>
        <v>346</v>
      </c>
      <c r="N48" s="26" t="str">
        <f>Sheet1!B347</f>
        <v>RWA 9083</v>
      </c>
      <c r="O48" s="6">
        <f>'Harga Beli ke Duta'!O48*1.5</f>
        <v>79065</v>
      </c>
    </row>
    <row r="49" spans="1:15" ht="9.1999999999999993" customHeight="1">
      <c r="A49" s="21">
        <f>Sheet1!A48</f>
        <v>47</v>
      </c>
      <c r="B49" s="26" t="str">
        <f>Sheet1!B48</f>
        <v>RSR 0200</v>
      </c>
      <c r="C49" s="6">
        <f>'Harga Beli ke Duta'!C49*1.5</f>
        <v>136395</v>
      </c>
      <c r="E49" s="21">
        <f>Sheet1!A148</f>
        <v>147</v>
      </c>
      <c r="F49" s="26" t="str">
        <f>Sheet1!B148</f>
        <v>RAJ 3631</v>
      </c>
      <c r="G49" s="6">
        <f>'Harga Beli ke Duta'!G49*1.5</f>
        <v>78120</v>
      </c>
      <c r="I49" s="21">
        <f>Sheet1!A248</f>
        <v>247</v>
      </c>
      <c r="J49" s="26" t="str">
        <f>Sheet1!B248</f>
        <v>RNC 7721</v>
      </c>
      <c r="K49" s="6">
        <f>'Harga Beli ke Duta'!K49*1.5</f>
        <v>91139.999999999985</v>
      </c>
      <c r="M49" s="21">
        <f>Sheet1!A348</f>
        <v>347</v>
      </c>
      <c r="N49" s="26" t="str">
        <f>Sheet1!B348</f>
        <v>RSB 9238</v>
      </c>
      <c r="O49" s="6">
        <f>'Harga Beli ke Duta'!O49*1.5</f>
        <v>70245</v>
      </c>
    </row>
    <row r="50" spans="1:15" ht="9.1999999999999993" customHeight="1">
      <c r="A50" s="21">
        <f>Sheet1!A49</f>
        <v>48</v>
      </c>
      <c r="B50" s="26" t="str">
        <f>Sheet1!B49</f>
        <v>RMH 1158</v>
      </c>
      <c r="C50" s="6">
        <f>'Harga Beli ke Duta'!C50*1.5</f>
        <v>127575</v>
      </c>
      <c r="E50" s="21">
        <f>Sheet1!A149</f>
        <v>148</v>
      </c>
      <c r="F50" s="26" t="str">
        <f>Sheet1!B149</f>
        <v>RAJ 3630</v>
      </c>
      <c r="G50" s="6">
        <f>'Harga Beli ke Duta'!G50*1.5</f>
        <v>81690</v>
      </c>
      <c r="I50" s="21">
        <f>Sheet1!A249</f>
        <v>248</v>
      </c>
      <c r="J50" s="26" t="str">
        <f>Sheet1!B249</f>
        <v>RNH 7118</v>
      </c>
      <c r="K50" s="6">
        <f>'Harga Beli ke Duta'!K50*1.5</f>
        <v>112560</v>
      </c>
      <c r="M50" s="21">
        <f>Sheet1!A349</f>
        <v>348</v>
      </c>
      <c r="N50" s="26" t="str">
        <f>Sheet1!B349</f>
        <v>RDB 9050</v>
      </c>
      <c r="O50" s="6">
        <f>'Harga Beli ke Duta'!O50*1.5</f>
        <v>65100</v>
      </c>
    </row>
    <row r="51" spans="1:15" ht="9.1999999999999993" customHeight="1">
      <c r="A51" s="21">
        <f>Sheet1!A50</f>
        <v>49</v>
      </c>
      <c r="B51" s="26" t="str">
        <f>Sheet1!B50</f>
        <v>RSR 1184</v>
      </c>
      <c r="C51" s="6">
        <f>'Harga Beli ke Duta'!C51*1.5</f>
        <v>176084.99999999997</v>
      </c>
      <c r="E51" s="21">
        <f>Sheet1!A150</f>
        <v>149</v>
      </c>
      <c r="F51" s="26" t="str">
        <f>Sheet1!B150</f>
        <v>RAJ 3093</v>
      </c>
      <c r="G51" s="6">
        <f>'Harga Beli ke Duta'!G51*1.5</f>
        <v>81690</v>
      </c>
      <c r="I51" s="21">
        <f>Sheet1!A250</f>
        <v>249</v>
      </c>
      <c r="J51" s="26" t="str">
        <f>Sheet1!B250</f>
        <v>RAY 7103</v>
      </c>
      <c r="K51" s="6">
        <f>'Harga Beli ke Duta'!K51*1.5</f>
        <v>103740</v>
      </c>
      <c r="M51" s="21">
        <f>Sheet1!A350</f>
        <v>349</v>
      </c>
      <c r="N51" s="26" t="str">
        <f>Sheet1!B350</f>
        <v>RCT 7730</v>
      </c>
      <c r="O51" s="6">
        <f>'Harga Beli ke Duta'!O51*1.5</f>
        <v>84735</v>
      </c>
    </row>
    <row r="52" spans="1:15" ht="9.1999999999999993" customHeight="1">
      <c r="A52" s="21">
        <f>Sheet1!A51</f>
        <v>50</v>
      </c>
      <c r="B52" s="26" t="str">
        <f>Sheet1!B51</f>
        <v>RWK 0204</v>
      </c>
      <c r="C52" s="6">
        <f>'Harga Beli ke Duta'!C52*1.5</f>
        <v>114345</v>
      </c>
      <c r="E52" s="21">
        <f>Sheet1!A151</f>
        <v>150</v>
      </c>
      <c r="F52" s="26" t="str">
        <f>Sheet1!B151</f>
        <v>RMB 4210</v>
      </c>
      <c r="G52" s="6">
        <f>'Harga Beli ke Duta'!G52*1.5</f>
        <v>109935</v>
      </c>
      <c r="I52" s="21">
        <f>Sheet1!A251</f>
        <v>250</v>
      </c>
      <c r="J52" s="26" t="str">
        <f>Sheet1!B251</f>
        <v>RDQ 7444</v>
      </c>
      <c r="K52" s="6">
        <f>'Harga Beli ke Duta'!K52*1.5</f>
        <v>83475</v>
      </c>
      <c r="M52" s="21">
        <f>Sheet1!A351</f>
        <v>350</v>
      </c>
      <c r="N52" s="26" t="str">
        <f>Sheet1!B351</f>
        <v>ROP 9111</v>
      </c>
      <c r="O52" s="6">
        <f>'Harga Beli ke Duta'!O52*1.5</f>
        <v>80745</v>
      </c>
    </row>
    <row r="53" spans="1:15" ht="9.1999999999999993" customHeight="1">
      <c r="A53" s="21">
        <f>Sheet1!A52</f>
        <v>51</v>
      </c>
      <c r="B53" s="26" t="str">
        <f>Sheet1!B52</f>
        <v>RJB 1049</v>
      </c>
      <c r="C53" s="6">
        <f>'Harga Beli ke Duta'!C53*1.5</f>
        <v>260295</v>
      </c>
      <c r="E53" s="21">
        <f>Sheet1!A152</f>
        <v>151</v>
      </c>
      <c r="F53" s="26" t="str">
        <f>Sheet1!B152</f>
        <v>RMB 4212</v>
      </c>
      <c r="G53" s="6">
        <f>'Harga Beli ke Duta'!G53*1.5</f>
        <v>97964.999999999985</v>
      </c>
      <c r="I53" s="21">
        <f>Sheet1!A252</f>
        <v>251</v>
      </c>
      <c r="J53" s="26" t="str">
        <f>Sheet1!B252</f>
        <v>RSU 7323</v>
      </c>
      <c r="K53" s="6">
        <f>'Harga Beli ke Duta'!K53*1.5</f>
        <v>97964.999999999985</v>
      </c>
      <c r="M53" s="21">
        <f>Sheet1!A352</f>
        <v>351</v>
      </c>
      <c r="N53" s="26" t="str">
        <f>Sheet1!B352</f>
        <v>RWA 9181</v>
      </c>
      <c r="O53" s="6">
        <f>'Harga Beli ke Duta'!O53*1.5</f>
        <v>84735</v>
      </c>
    </row>
    <row r="54" spans="1:15" ht="9.1999999999999993" customHeight="1">
      <c r="A54" s="21">
        <f>Sheet1!A53</f>
        <v>52</v>
      </c>
      <c r="B54" s="26" t="str">
        <f>Sheet1!B53</f>
        <v>RWK 0202</v>
      </c>
      <c r="C54" s="6">
        <f>'Harga Beli ke Duta'!C54*1.5</f>
        <v>103740</v>
      </c>
      <c r="E54" s="21">
        <f>Sheet1!A153</f>
        <v>152</v>
      </c>
      <c r="F54" s="26" t="str">
        <f>Sheet1!B153</f>
        <v>RSP 4330</v>
      </c>
      <c r="G54" s="6">
        <f>'Harga Beli ke Duta'!G54*1.5</f>
        <v>93974.999999999985</v>
      </c>
      <c r="I54" s="21">
        <f>Sheet1!A253</f>
        <v>252</v>
      </c>
      <c r="J54" s="26" t="str">
        <f>Sheet1!B253</f>
        <v>ROK 7434</v>
      </c>
      <c r="K54" s="6">
        <f>'Harga Beli ke Duta'!K54*1.5</f>
        <v>104160</v>
      </c>
      <c r="M54" s="21">
        <f>Sheet1!A353</f>
        <v>352</v>
      </c>
      <c r="N54" s="26" t="str">
        <f>Sheet1!B353</f>
        <v>RST 9059</v>
      </c>
      <c r="O54" s="6">
        <f>'Harga Beli ke Duta'!O54*1.5</f>
        <v>84735</v>
      </c>
    </row>
    <row r="55" spans="1:15" ht="9.1999999999999993" customHeight="1">
      <c r="A55" s="21">
        <f>Sheet1!A54</f>
        <v>53</v>
      </c>
      <c r="B55" s="26" t="str">
        <f>Sheet1!B54</f>
        <v>RSR 1181</v>
      </c>
      <c r="C55" s="6">
        <f>'Harga Beli ke Duta'!C55*1.5</f>
        <v>176084.99999999997</v>
      </c>
      <c r="E55" s="21">
        <f>Sheet1!A154</f>
        <v>153</v>
      </c>
      <c r="F55" s="26" t="str">
        <f>Sheet1!B154</f>
        <v>RSP 4329</v>
      </c>
      <c r="G55" s="6">
        <f>'Harga Beli ke Duta'!G55*1.5</f>
        <v>93974.999999999985</v>
      </c>
      <c r="I55" s="21">
        <f>Sheet1!A254</f>
        <v>253</v>
      </c>
      <c r="J55" s="26" t="str">
        <f>Sheet1!B254</f>
        <v>ROP 7126</v>
      </c>
      <c r="K55" s="6">
        <f>'Harga Beli ke Duta'!K55*1.5</f>
        <v>109935</v>
      </c>
      <c r="M55" s="21">
        <f>Sheet1!A354</f>
        <v>353</v>
      </c>
      <c r="N55" s="26" t="str">
        <f>Sheet1!B354</f>
        <v>RRD 9092</v>
      </c>
      <c r="O55" s="6">
        <f>'Harga Beli ke Duta'!O55*1.5</f>
        <v>84735</v>
      </c>
    </row>
    <row r="56" spans="1:15" ht="9.1999999999999993" customHeight="1">
      <c r="A56" s="21">
        <f>Sheet1!A55</f>
        <v>54</v>
      </c>
      <c r="B56" s="26" t="str">
        <f>Sheet1!B55</f>
        <v>RSR 1188</v>
      </c>
      <c r="C56" s="6">
        <f>'Harga Beli ke Duta'!C56*1.5</f>
        <v>202125</v>
      </c>
      <c r="E56" s="21">
        <f>Sheet1!A155</f>
        <v>154</v>
      </c>
      <c r="F56" s="26" t="str">
        <f>Sheet1!B155</f>
        <v>RSP 4326</v>
      </c>
      <c r="G56" s="6">
        <f>'Harga Beli ke Duta'!G56*1.5</f>
        <v>88304.999999999985</v>
      </c>
      <c r="I56" s="21">
        <f>Sheet1!A255</f>
        <v>254</v>
      </c>
      <c r="J56" s="26" t="str">
        <f>Sheet1!B255</f>
        <v>RNC 7722</v>
      </c>
      <c r="K56" s="6">
        <f>'Harga Beli ke Duta'!K56*1.5</f>
        <v>91139.999999999985</v>
      </c>
      <c r="M56" s="21">
        <f>Sheet1!A355</f>
        <v>354</v>
      </c>
      <c r="N56" s="26" t="str">
        <f>Sheet1!B355</f>
        <v>RHR 9070</v>
      </c>
      <c r="O56" s="6">
        <f>'Harga Beli ke Duta'!O56*1.5</f>
        <v>97124.999999999985</v>
      </c>
    </row>
    <row r="57" spans="1:15" ht="9.1999999999999993" customHeight="1">
      <c r="A57" s="21">
        <f>Sheet1!A56</f>
        <v>55</v>
      </c>
      <c r="B57" s="26" t="str">
        <f>Sheet1!B56</f>
        <v>RSR 1180</v>
      </c>
      <c r="C57" s="6">
        <f>'Harga Beli ke Duta'!C57*1.5</f>
        <v>176084.99999999997</v>
      </c>
      <c r="E57" s="21">
        <f>Sheet1!A156</f>
        <v>155</v>
      </c>
      <c r="F57" s="26" t="str">
        <f>Sheet1!B156</f>
        <v>RFE 4240</v>
      </c>
      <c r="G57" s="6">
        <f>'Harga Beli ke Duta'!G57*1.5</f>
        <v>127575</v>
      </c>
      <c r="I57" s="21">
        <f>Sheet1!A256</f>
        <v>255</v>
      </c>
      <c r="J57" s="26" t="str">
        <f>Sheet1!B256</f>
        <v>ROP 7125</v>
      </c>
      <c r="K57" s="6">
        <f>'Harga Beli ke Duta'!K57*1.5</f>
        <v>105525</v>
      </c>
      <c r="M57" s="21">
        <f>Sheet1!A356</f>
        <v>355</v>
      </c>
      <c r="N57" s="26" t="str">
        <f>Sheet1!B356</f>
        <v>RDB 9051</v>
      </c>
      <c r="O57" s="6">
        <f>'Harga Beli ke Duta'!O57*1.5</f>
        <v>75075</v>
      </c>
    </row>
    <row r="58" spans="1:15" ht="9.1999999999999993" customHeight="1">
      <c r="A58" s="21">
        <f>Sheet1!A57</f>
        <v>56</v>
      </c>
      <c r="B58" s="26" t="str">
        <f>Sheet1!B57</f>
        <v>RSR 1185</v>
      </c>
      <c r="C58" s="6">
        <f>'Harga Beli ke Duta'!C58*1.5</f>
        <v>176084.99999999997</v>
      </c>
      <c r="E58" s="21">
        <f>Sheet1!A157</f>
        <v>156</v>
      </c>
      <c r="F58" s="26" t="str">
        <f>Sheet1!B157</f>
        <v>RFE 4246</v>
      </c>
      <c r="G58" s="6">
        <f>'Harga Beli ke Duta'!G58*1.5</f>
        <v>127575</v>
      </c>
      <c r="I58" s="21">
        <f>Sheet1!A257</f>
        <v>256</v>
      </c>
      <c r="J58" s="26" t="str">
        <f>Sheet1!B257</f>
        <v>ROK 7432</v>
      </c>
      <c r="K58" s="6">
        <f>'Harga Beli ke Duta'!K58*1.5</f>
        <v>110355</v>
      </c>
      <c r="M58" s="21">
        <f>Sheet1!A357</f>
        <v>356</v>
      </c>
      <c r="N58" s="26" t="str">
        <f>Sheet1!B357</f>
        <v>RRD 9090</v>
      </c>
      <c r="O58" s="6">
        <f>'Harga Beli ke Duta'!O58*1.5</f>
        <v>80745</v>
      </c>
    </row>
    <row r="59" spans="1:15" ht="9.1999999999999993" customHeight="1">
      <c r="A59" s="21">
        <f>Sheet1!A58</f>
        <v>57</v>
      </c>
      <c r="B59" s="26" t="str">
        <f>Sheet1!B58</f>
        <v>RMH 1155</v>
      </c>
      <c r="C59" s="6">
        <f>'Harga Beli ke Duta'!C59*1.5</f>
        <v>117180</v>
      </c>
      <c r="E59" s="21">
        <f>Sheet1!A158</f>
        <v>157</v>
      </c>
      <c r="F59" s="26" t="str">
        <f>Sheet1!B158</f>
        <v>RMB 4324</v>
      </c>
      <c r="G59" s="6">
        <f>'Harga Beli ke Duta'!G59*1.5</f>
        <v>108150</v>
      </c>
      <c r="I59" s="21">
        <f>Sheet1!A258</f>
        <v>257</v>
      </c>
      <c r="J59" s="26" t="str">
        <f>Sheet1!B258</f>
        <v>ROP 6074</v>
      </c>
      <c r="K59" s="6">
        <f>'Harga Beli ke Duta'!K59*1.5</f>
        <v>109935</v>
      </c>
      <c r="M59" s="21">
        <f>Sheet1!A358</f>
        <v>357</v>
      </c>
      <c r="N59" s="26" t="str">
        <f>Sheet1!B358</f>
        <v>RDU 9037</v>
      </c>
      <c r="O59" s="6">
        <f>'Harga Beli ke Duta'!O59*1.5</f>
        <v>72870</v>
      </c>
    </row>
    <row r="60" spans="1:15" ht="9.1999999999999993" customHeight="1">
      <c r="A60" s="21">
        <f>Sheet1!A59</f>
        <v>58</v>
      </c>
      <c r="B60" s="26" t="str">
        <f>Sheet1!B59</f>
        <v>RWK 1134</v>
      </c>
      <c r="C60" s="6">
        <f>'Harga Beli ke Duta'!C60*1.5</f>
        <v>96704.999999999985</v>
      </c>
      <c r="E60" s="21">
        <f>Sheet1!A159</f>
        <v>158</v>
      </c>
      <c r="F60" s="26" t="str">
        <f>Sheet1!B159</f>
        <v>RMB 4237</v>
      </c>
      <c r="G60" s="6">
        <f>'Harga Beli ke Duta'!G60*1.5</f>
        <v>101535</v>
      </c>
      <c r="I60" s="21">
        <f>Sheet1!A259</f>
        <v>258</v>
      </c>
      <c r="J60" s="26" t="str">
        <f>Sheet1!B259</f>
        <v>RRO 7046</v>
      </c>
      <c r="K60" s="6">
        <f>'Harga Beli ke Duta'!K60*1.5</f>
        <v>107205</v>
      </c>
      <c r="M60" s="21">
        <f>Sheet1!A359</f>
        <v>358</v>
      </c>
      <c r="N60" s="26" t="str">
        <f>Sheet1!B359</f>
        <v>RWA 9087</v>
      </c>
      <c r="O60" s="6">
        <f>'Harga Beli ke Duta'!O60*1.5</f>
        <v>86099.999999999985</v>
      </c>
    </row>
    <row r="61" spans="1:15" ht="9.1999999999999993" customHeight="1">
      <c r="A61" s="21">
        <f>Sheet1!A60</f>
        <v>59</v>
      </c>
      <c r="B61" s="26" t="str">
        <f>Sheet1!B60</f>
        <v>RKM 1181</v>
      </c>
      <c r="C61" s="6">
        <f>'Harga Beli ke Duta'!C61*1.5</f>
        <v>145635</v>
      </c>
      <c r="E61" s="21">
        <f>Sheet1!A160</f>
        <v>159</v>
      </c>
      <c r="F61" s="26" t="str">
        <f>Sheet1!B160</f>
        <v>RSP 4325</v>
      </c>
      <c r="G61" s="6">
        <f>'Harga Beli ke Duta'!G61*1.5</f>
        <v>88304.999999999985</v>
      </c>
      <c r="I61" s="21">
        <f>Sheet1!A260</f>
        <v>259</v>
      </c>
      <c r="J61" s="26" t="str">
        <f>Sheet1!B260</f>
        <v>RRO 7288</v>
      </c>
      <c r="K61" s="6">
        <f>'Harga Beli ke Duta'!K61*1.5</f>
        <v>108150</v>
      </c>
      <c r="M61" s="21">
        <f>Sheet1!A360</f>
        <v>359</v>
      </c>
      <c r="N61" s="26" t="str">
        <f>Sheet1!B360</f>
        <v>RDU 9035</v>
      </c>
      <c r="O61" s="6">
        <f>'Harga Beli ke Duta'!O61*1.5</f>
        <v>65835</v>
      </c>
    </row>
    <row r="62" spans="1:15" ht="9.1999999999999993" customHeight="1">
      <c r="A62" s="21">
        <f>Sheet1!A61</f>
        <v>60</v>
      </c>
      <c r="B62" s="26" t="str">
        <f>Sheet1!B61</f>
        <v>RKM 1182</v>
      </c>
      <c r="C62" s="6">
        <f>'Harga Beli ke Duta'!C62*1.5</f>
        <v>145635</v>
      </c>
      <c r="E62" s="21">
        <f>Sheet1!A161</f>
        <v>160</v>
      </c>
      <c r="F62" s="26" t="str">
        <f>Sheet1!B161</f>
        <v>RFE 4247</v>
      </c>
      <c r="G62" s="6">
        <f>'Harga Beli ke Duta'!G62*1.5</f>
        <v>133665</v>
      </c>
      <c r="I62" s="21">
        <f>Sheet1!A261</f>
        <v>260</v>
      </c>
      <c r="J62" s="26" t="str">
        <f>Sheet1!B261</f>
        <v>RRO 7047</v>
      </c>
      <c r="K62" s="6">
        <f>'Harga Beli ke Duta'!K62*1.5</f>
        <v>116970</v>
      </c>
      <c r="M62" s="21">
        <f>Sheet1!A361</f>
        <v>360</v>
      </c>
      <c r="N62" s="26" t="str">
        <f>Sheet1!B361</f>
        <v>RAY 8130</v>
      </c>
      <c r="O62" s="6">
        <f>'Harga Beli ke Duta'!O62*1.5</f>
        <v>93974.999999999985</v>
      </c>
    </row>
    <row r="63" spans="1:15" ht="9.1999999999999993" customHeight="1">
      <c r="A63" s="21">
        <f>Sheet1!A62</f>
        <v>61</v>
      </c>
      <c r="B63" s="26" t="str">
        <f>Sheet1!B62</f>
        <v>RMH 1157</v>
      </c>
      <c r="C63" s="6">
        <f>'Harga Beli ke Duta'!C63*1.5</f>
        <v>112560</v>
      </c>
      <c r="E63" s="21">
        <f>Sheet1!A162</f>
        <v>161</v>
      </c>
      <c r="F63" s="26" t="str">
        <f>Sheet1!B162</f>
        <v>RMB 4323</v>
      </c>
      <c r="G63" s="6">
        <f>'Harga Beli ke Duta'!G63*1.5</f>
        <v>94919.999999999985</v>
      </c>
      <c r="I63" s="21">
        <f>Sheet1!A262</f>
        <v>261</v>
      </c>
      <c r="J63" s="26" t="str">
        <f>Sheet1!B262</f>
        <v>RGD 7659</v>
      </c>
      <c r="K63" s="6">
        <f>'Harga Beli ke Duta'!K63*1.5</f>
        <v>83475</v>
      </c>
      <c r="M63" s="22">
        <f>Sheet1!A362</f>
        <v>361</v>
      </c>
      <c r="N63" s="29" t="str">
        <f>Sheet1!B362</f>
        <v>RDB 9046</v>
      </c>
      <c r="O63" s="14">
        <f>'Harga Beli ke Duta'!O63*1.5</f>
        <v>61845</v>
      </c>
    </row>
    <row r="64" spans="1:15" ht="9.1999999999999993" customHeight="1">
      <c r="A64" s="21">
        <f>Sheet1!A63</f>
        <v>62</v>
      </c>
      <c r="B64" s="26" t="str">
        <f>Sheet1!B63</f>
        <v>RHW 1116</v>
      </c>
      <c r="C64" s="6">
        <f>'Harga Beli ke Duta'!C64*1.5</f>
        <v>105525</v>
      </c>
      <c r="E64" s="21">
        <f>Sheet1!A163</f>
        <v>162</v>
      </c>
      <c r="F64" s="26" t="str">
        <f>Sheet1!B163</f>
        <v>RFE 4238</v>
      </c>
      <c r="G64" s="6">
        <f>'Harga Beli ke Duta'!G64*1.5</f>
        <v>103740</v>
      </c>
      <c r="I64" s="21">
        <f>Sheet1!A263</f>
        <v>262</v>
      </c>
      <c r="J64" s="26" t="str">
        <f>Sheet1!B263</f>
        <v>RID 7639</v>
      </c>
      <c r="K64" s="6">
        <f>'Harga Beli ke Duta'!K64*1.5</f>
        <v>81690</v>
      </c>
      <c r="M64" s="23"/>
      <c r="N64" s="30"/>
      <c r="O64" s="31"/>
    </row>
    <row r="65" spans="1:15" ht="9.1999999999999993" customHeight="1">
      <c r="A65" s="21">
        <f>Sheet1!A64</f>
        <v>63</v>
      </c>
      <c r="B65" s="26" t="str">
        <f>Sheet1!B64</f>
        <v>RMH 1130</v>
      </c>
      <c r="C65" s="6">
        <f>'Harga Beli ke Duta'!C65*1.5</f>
        <v>118755</v>
      </c>
      <c r="E65" s="21">
        <f>Sheet1!A164</f>
        <v>163</v>
      </c>
      <c r="F65" s="26" t="str">
        <f>Sheet1!B164</f>
        <v>RFE 4239</v>
      </c>
      <c r="G65" s="6">
        <f>'Harga Beli ke Duta'!G65*1.5</f>
        <v>99330</v>
      </c>
      <c r="I65" s="21">
        <f>Sheet1!A264</f>
        <v>263</v>
      </c>
      <c r="J65" s="26" t="str">
        <f>Sheet1!B264</f>
        <v>RGD 7656</v>
      </c>
      <c r="K65" s="6">
        <f>'Harga Beli ke Duta'!K65*1.5</f>
        <v>83475</v>
      </c>
      <c r="M65" s="24"/>
      <c r="N65" s="27"/>
      <c r="O65" s="9"/>
    </row>
    <row r="66" spans="1:15" ht="9.1999999999999993" customHeight="1">
      <c r="A66" s="21">
        <f>Sheet1!A65</f>
        <v>64</v>
      </c>
      <c r="B66" s="26" t="str">
        <f>Sheet1!B65</f>
        <v>RKM 1180</v>
      </c>
      <c r="C66" s="6">
        <f>'Harga Beli ke Duta'!C66*1.5</f>
        <v>145635</v>
      </c>
      <c r="E66" s="21">
        <f>Sheet1!A165</f>
        <v>164</v>
      </c>
      <c r="F66" s="26" t="str">
        <f>Sheet1!B165</f>
        <v>RMB 4321</v>
      </c>
      <c r="G66" s="6">
        <f>'Harga Beli ke Duta'!G66*1.5</f>
        <v>88304.999999999985</v>
      </c>
      <c r="I66" s="21">
        <f>Sheet1!A265</f>
        <v>264</v>
      </c>
      <c r="J66" s="26" t="str">
        <f>Sheet1!B265</f>
        <v>RID 7085</v>
      </c>
      <c r="K66" s="6">
        <f>'Harga Beli ke Duta'!K66*1.5</f>
        <v>80745</v>
      </c>
      <c r="M66" s="24"/>
      <c r="N66" s="27"/>
      <c r="O66" s="9"/>
    </row>
    <row r="67" spans="1:15" ht="9.1999999999999993" customHeight="1">
      <c r="A67" s="21">
        <f>Sheet1!A66</f>
        <v>65</v>
      </c>
      <c r="B67" s="26" t="str">
        <f>Sheet1!B66</f>
        <v>RSR 1194</v>
      </c>
      <c r="C67" s="6">
        <f>'Harga Beli ke Duta'!C67*1.5</f>
        <v>202125</v>
      </c>
      <c r="E67" s="21">
        <f>Sheet1!A166</f>
        <v>165</v>
      </c>
      <c r="F67" s="26" t="str">
        <f>Sheet1!B166</f>
        <v>RCR 4256</v>
      </c>
      <c r="G67" s="6">
        <f>'Harga Beli ke Duta'!G67*1.5</f>
        <v>32235</v>
      </c>
      <c r="I67" s="21">
        <f>Sheet1!A266</f>
        <v>265</v>
      </c>
      <c r="J67" s="26" t="str">
        <f>Sheet1!B266</f>
        <v>RTS 7134</v>
      </c>
      <c r="K67" s="6">
        <f>'Harga Beli ke Duta'!K67*1.5</f>
        <v>81690</v>
      </c>
      <c r="M67" s="24"/>
      <c r="N67" s="27"/>
      <c r="O67" s="9"/>
    </row>
    <row r="68" spans="1:15" ht="9.1999999999999993" customHeight="1">
      <c r="A68" s="21">
        <f>Sheet1!A67</f>
        <v>66</v>
      </c>
      <c r="B68" s="26" t="str">
        <f>Sheet1!B67</f>
        <v>RSR 1192</v>
      </c>
      <c r="C68" s="6">
        <f>'Harga Beli ke Duta'!C68*1.5</f>
        <v>202125</v>
      </c>
      <c r="E68" s="21">
        <f>Sheet1!A167</f>
        <v>166</v>
      </c>
      <c r="F68" s="26" t="str">
        <f>Sheet1!B167</f>
        <v>RCR 4252</v>
      </c>
      <c r="G68" s="6">
        <f>'Harga Beli ke Duta'!G68*1.5</f>
        <v>32235</v>
      </c>
      <c r="I68" s="21">
        <f>Sheet1!A267</f>
        <v>266</v>
      </c>
      <c r="J68" s="26" t="str">
        <f>Sheet1!B267</f>
        <v>RDQ 7333</v>
      </c>
      <c r="K68" s="6">
        <f>'Harga Beli ke Duta'!K68*1.5</f>
        <v>71925</v>
      </c>
      <c r="M68" s="24"/>
      <c r="N68" s="27"/>
      <c r="O68" s="9"/>
    </row>
    <row r="69" spans="1:15" ht="9.1999999999999993" customHeight="1">
      <c r="A69" s="21">
        <f>Sheet1!A68</f>
        <v>67</v>
      </c>
      <c r="B69" s="26" t="str">
        <f>Sheet1!B68</f>
        <v>RDE 1169</v>
      </c>
      <c r="C69" s="6">
        <f>'Harga Beli ke Duta'!C69*1.5</f>
        <v>242235</v>
      </c>
      <c r="E69" s="21">
        <f>Sheet1!A168</f>
        <v>167</v>
      </c>
      <c r="F69" s="26" t="str">
        <f>Sheet1!B168</f>
        <v>RRC 4235</v>
      </c>
      <c r="G69" s="6">
        <f>'Harga Beli ke Duta'!G69*1.5</f>
        <v>36645</v>
      </c>
      <c r="I69" s="21">
        <f>Sheet1!A268</f>
        <v>267</v>
      </c>
      <c r="J69" s="26" t="str">
        <f>Sheet1!B268</f>
        <v>RGD 7661</v>
      </c>
      <c r="K69" s="6">
        <f>'Harga Beli ke Duta'!K69*1.5</f>
        <v>83475</v>
      </c>
      <c r="M69" s="24"/>
      <c r="N69" s="27"/>
      <c r="O69" s="9"/>
    </row>
    <row r="70" spans="1:15" ht="9.1999999999999993" customHeight="1">
      <c r="A70" s="21">
        <f>Sheet1!A69</f>
        <v>68</v>
      </c>
      <c r="B70" s="26" t="str">
        <f>Sheet1!B69</f>
        <v>RKM 1102</v>
      </c>
      <c r="C70" s="6">
        <f>'Harga Beli ke Duta'!C70*1.5</f>
        <v>176084.99999999997</v>
      </c>
      <c r="E70" s="21">
        <f>Sheet1!A169</f>
        <v>168</v>
      </c>
      <c r="F70" s="26" t="str">
        <f>Sheet1!B169</f>
        <v>RDC 4263</v>
      </c>
      <c r="G70" s="6">
        <f>'Harga Beli ke Duta'!G70*1.5</f>
        <v>42000</v>
      </c>
      <c r="I70" s="21">
        <f>Sheet1!A269</f>
        <v>268</v>
      </c>
      <c r="J70" s="26" t="str">
        <f>Sheet1!B269</f>
        <v>ROP 7066</v>
      </c>
      <c r="K70" s="6">
        <f>'Harga Beli ke Duta'!K70*1.5</f>
        <v>90509.999999999985</v>
      </c>
      <c r="M70" s="24"/>
      <c r="N70" s="27"/>
      <c r="O70" s="9"/>
    </row>
    <row r="71" spans="1:15" ht="9.1999999999999993" customHeight="1">
      <c r="A71" s="21">
        <f>Sheet1!A70</f>
        <v>69</v>
      </c>
      <c r="B71" s="26" t="str">
        <f>Sheet1!B70</f>
        <v>RDE 1172</v>
      </c>
      <c r="C71" s="6">
        <f>'Harga Beli ke Duta'!C71*1.5</f>
        <v>242235</v>
      </c>
      <c r="E71" s="21">
        <f>Sheet1!A170</f>
        <v>169</v>
      </c>
      <c r="F71" s="26" t="str">
        <f>Sheet1!B170</f>
        <v>RCR 4257</v>
      </c>
      <c r="G71" s="6">
        <f>'Harga Beli ke Duta'!G71*1.5</f>
        <v>36225</v>
      </c>
      <c r="I71" s="21">
        <f>Sheet1!A270</f>
        <v>269</v>
      </c>
      <c r="J71" s="26" t="str">
        <f>Sheet1!B270</f>
        <v>RAV 7102</v>
      </c>
      <c r="K71" s="6">
        <f>'Harga Beli ke Duta'!K71*1.5</f>
        <v>79065</v>
      </c>
      <c r="M71" s="24"/>
      <c r="N71" s="27"/>
      <c r="O71" s="9"/>
    </row>
    <row r="72" spans="1:15" ht="9.1999999999999993" customHeight="1">
      <c r="A72" s="21">
        <f>Sheet1!A71</f>
        <v>70</v>
      </c>
      <c r="B72" s="26" t="str">
        <f>Sheet1!B71</f>
        <v>RHW 1160</v>
      </c>
      <c r="C72" s="6">
        <f>'Harga Beli ke Duta'!C72*1.5</f>
        <v>102795</v>
      </c>
      <c r="E72" s="21">
        <f>Sheet1!A171</f>
        <v>170</v>
      </c>
      <c r="F72" s="26" t="str">
        <f>Sheet1!B171</f>
        <v>RDC 4264</v>
      </c>
      <c r="G72" s="6">
        <f>'Harga Beli ke Duta'!G72*1.5</f>
        <v>42000</v>
      </c>
      <c r="I72" s="21">
        <f>Sheet1!A271</f>
        <v>270</v>
      </c>
      <c r="J72" s="26" t="str">
        <f>Sheet1!B271</f>
        <v>RIS 7063</v>
      </c>
      <c r="K72" s="6">
        <f>'Harga Beli ke Duta'!K72*1.5</f>
        <v>87884.999999999985</v>
      </c>
      <c r="M72" s="24"/>
      <c r="N72" s="27"/>
      <c r="O72" s="9"/>
    </row>
    <row r="73" spans="1:15" ht="9.1999999999999993" customHeight="1">
      <c r="A73" s="21">
        <f>Sheet1!A72</f>
        <v>71</v>
      </c>
      <c r="B73" s="26" t="str">
        <f>Sheet1!B72</f>
        <v>RMH 1153</v>
      </c>
      <c r="C73" s="6">
        <f>'Harga Beli ke Duta'!C73*1.5</f>
        <v>117180</v>
      </c>
      <c r="E73" s="21">
        <f>Sheet1!A172</f>
        <v>171</v>
      </c>
      <c r="F73" s="26" t="str">
        <f>Sheet1!B172</f>
        <v>RRC 4233</v>
      </c>
      <c r="G73" s="6">
        <f>'Harga Beli ke Duta'!G73*1.5</f>
        <v>36645</v>
      </c>
      <c r="I73" s="21">
        <f>Sheet1!A272</f>
        <v>271</v>
      </c>
      <c r="J73" s="26" t="str">
        <f>Sheet1!B272</f>
        <v>RYN 7142</v>
      </c>
      <c r="K73" s="6">
        <f>'Harga Beli ke Duta'!K73*1.5</f>
        <v>81690</v>
      </c>
      <c r="M73" s="24"/>
      <c r="N73" s="27"/>
      <c r="O73" s="9"/>
    </row>
    <row r="74" spans="1:15" ht="9.1999999999999993" customHeight="1">
      <c r="A74" s="21">
        <f>Sheet1!A73</f>
        <v>72</v>
      </c>
      <c r="B74" s="26" t="str">
        <f>Sheet1!B73</f>
        <v>RJB 1175</v>
      </c>
      <c r="C74" s="6">
        <f>'Harga Beli ke Duta'!C74*1.5</f>
        <v>115605</v>
      </c>
      <c r="E74" s="21">
        <f>Sheet1!A173</f>
        <v>172</v>
      </c>
      <c r="F74" s="26" t="str">
        <f>Sheet1!B173</f>
        <v>RVN 4225</v>
      </c>
      <c r="G74" s="6">
        <f>'Harga Beli ke Duta'!G74*1.5</f>
        <v>44099.999999999993</v>
      </c>
      <c r="I74" s="21">
        <f>Sheet1!A273</f>
        <v>272</v>
      </c>
      <c r="J74" s="26" t="str">
        <f>Sheet1!B273</f>
        <v>RTS 7137</v>
      </c>
      <c r="K74" s="6">
        <f>'Harga Beli ke Duta'!K74*1.5</f>
        <v>81690</v>
      </c>
      <c r="M74" s="24"/>
      <c r="N74" s="27"/>
      <c r="O74" s="9"/>
    </row>
    <row r="75" spans="1:15" ht="9.1999999999999993" customHeight="1">
      <c r="A75" s="21">
        <f>Sheet1!A74</f>
        <v>73</v>
      </c>
      <c r="B75" s="26" t="str">
        <f>Sheet1!B74</f>
        <v>RMH 1198</v>
      </c>
      <c r="C75" s="6">
        <f>'Harga Beli ke Duta'!C75*1.5</f>
        <v>109935</v>
      </c>
      <c r="E75" s="21">
        <f>Sheet1!A174</f>
        <v>173</v>
      </c>
      <c r="F75" s="26" t="str">
        <f>Sheet1!B174</f>
        <v>RVN 4228</v>
      </c>
      <c r="G75" s="6">
        <f>'Harga Beli ke Duta'!G75*1.5</f>
        <v>44099.999999999993</v>
      </c>
      <c r="I75" s="21">
        <f>Sheet1!A274</f>
        <v>273</v>
      </c>
      <c r="J75" s="26" t="str">
        <f>Sheet1!B274</f>
        <v>RGN 7039</v>
      </c>
      <c r="K75" s="6">
        <f>'Harga Beli ke Duta'!K75*1.5</f>
        <v>74655</v>
      </c>
      <c r="M75" s="24"/>
      <c r="N75" s="27"/>
      <c r="O75" s="9"/>
    </row>
    <row r="76" spans="1:15" ht="9.1999999999999993" customHeight="1">
      <c r="A76" s="21">
        <f>Sheet1!A75</f>
        <v>74</v>
      </c>
      <c r="B76" s="26" t="str">
        <f>Sheet1!B75</f>
        <v>RCE 1112</v>
      </c>
      <c r="C76" s="6">
        <f>'Harga Beli ke Duta'!C76*1.5</f>
        <v>96704.999999999985</v>
      </c>
      <c r="E76" s="21">
        <f>Sheet1!A175</f>
        <v>174</v>
      </c>
      <c r="F76" s="26" t="str">
        <f>Sheet1!B175</f>
        <v>RVN 4222</v>
      </c>
      <c r="G76" s="6">
        <f>'Harga Beli ke Duta'!G76*1.5</f>
        <v>44099.999999999993</v>
      </c>
      <c r="I76" s="21">
        <f>Sheet1!A275</f>
        <v>274</v>
      </c>
      <c r="J76" s="26" t="str">
        <f>Sheet1!B275</f>
        <v>RYN 7141</v>
      </c>
      <c r="K76" s="6">
        <f>'Harga Beli ke Duta'!K76*1.5</f>
        <v>79065</v>
      </c>
      <c r="M76" s="24"/>
      <c r="N76" s="27"/>
      <c r="O76" s="9"/>
    </row>
    <row r="77" spans="1:15" ht="9.1999999999999993" customHeight="1">
      <c r="A77" s="21">
        <f>Sheet1!A76</f>
        <v>75</v>
      </c>
      <c r="B77" s="26" t="str">
        <f>Sheet1!B76</f>
        <v>RHW 1184</v>
      </c>
      <c r="C77" s="6">
        <f>'Harga Beli ke Duta'!C77*1.5</f>
        <v>104160</v>
      </c>
      <c r="E77" s="21">
        <f>Sheet1!A176</f>
        <v>175</v>
      </c>
      <c r="F77" s="26" t="str">
        <f>Sheet1!B176</f>
        <v>RVN 4200</v>
      </c>
      <c r="G77" s="6">
        <f>'Harga Beli ke Duta'!G77*1.5</f>
        <v>42000</v>
      </c>
      <c r="I77" s="21">
        <f>Sheet1!A276</f>
        <v>275</v>
      </c>
      <c r="J77" s="26" t="str">
        <f>Sheet1!B276</f>
        <v>RTS 7182</v>
      </c>
      <c r="K77" s="6">
        <f>'Harga Beli ke Duta'!K77*1.5</f>
        <v>87359.999999999985</v>
      </c>
      <c r="M77" s="24"/>
      <c r="N77" s="27"/>
      <c r="O77" s="9"/>
    </row>
    <row r="78" spans="1:15" ht="9.1999999999999993" customHeight="1">
      <c r="A78" s="21">
        <f>Sheet1!A77</f>
        <v>76</v>
      </c>
      <c r="B78" s="26" t="str">
        <f>Sheet1!B77</f>
        <v>RCE 1110</v>
      </c>
      <c r="C78" s="6">
        <f>'Harga Beli ke Duta'!C78*1.5</f>
        <v>108150</v>
      </c>
      <c r="E78" s="21">
        <f>Sheet1!A177</f>
        <v>176</v>
      </c>
      <c r="F78" s="26" t="str">
        <f>Sheet1!B177</f>
        <v>RVN 4224</v>
      </c>
      <c r="G78" s="6">
        <f>'Harga Beli ke Duta'!G78*1.5</f>
        <v>44099.999999999993</v>
      </c>
      <c r="I78" s="21">
        <f>Sheet1!A277</f>
        <v>276</v>
      </c>
      <c r="J78" s="26" t="str">
        <f>Sheet1!B277</f>
        <v>RID 7112</v>
      </c>
      <c r="K78" s="6">
        <f>'Harga Beli ke Duta'!K78*1.5</f>
        <v>80745</v>
      </c>
      <c r="M78" s="24"/>
      <c r="N78" s="27"/>
      <c r="O78" s="9"/>
    </row>
    <row r="79" spans="1:15" ht="9.1999999999999993" customHeight="1">
      <c r="A79" s="21">
        <f>Sheet1!A78</f>
        <v>77</v>
      </c>
      <c r="B79" s="26" t="str">
        <f>Sheet1!B78</f>
        <v>RMH 1196</v>
      </c>
      <c r="C79" s="6">
        <f>'Harga Beli ke Duta'!C79*1.5</f>
        <v>109935</v>
      </c>
      <c r="E79" s="21">
        <f>Sheet1!A178</f>
        <v>177</v>
      </c>
      <c r="F79" s="26" t="str">
        <f>Sheet1!B178</f>
        <v>RDC 4265</v>
      </c>
      <c r="G79" s="6">
        <f>'Harga Beli ke Duta'!G79*1.5</f>
        <v>45464.999999999993</v>
      </c>
      <c r="I79" s="21">
        <f>Sheet1!A278</f>
        <v>277</v>
      </c>
      <c r="J79" s="26" t="str">
        <f>Sheet1!B278</f>
        <v>RAV 7150</v>
      </c>
      <c r="K79" s="6">
        <f>'Harga Beli ke Duta'!K79*1.5</f>
        <v>74655</v>
      </c>
      <c r="M79" s="24"/>
      <c r="N79" s="27"/>
      <c r="O79" s="9"/>
    </row>
    <row r="80" spans="1:15" ht="9.1999999999999993" customHeight="1">
      <c r="A80" s="21">
        <f>Sheet1!A79</f>
        <v>78</v>
      </c>
      <c r="B80" s="26" t="str">
        <f>Sheet1!B79</f>
        <v>RJB 1176</v>
      </c>
      <c r="C80" s="6">
        <f>'Harga Beli ke Duta'!C80*1.5</f>
        <v>115605</v>
      </c>
      <c r="E80" s="21">
        <f>Sheet1!A179</f>
        <v>178</v>
      </c>
      <c r="F80" s="26" t="str">
        <f>Sheet1!B179</f>
        <v>RVN 4203</v>
      </c>
      <c r="G80" s="6">
        <f>'Harga Beli ke Duta'!G80*1.5</f>
        <v>42000</v>
      </c>
      <c r="I80" s="21">
        <f>Sheet1!A279</f>
        <v>278</v>
      </c>
      <c r="J80" s="26" t="str">
        <f>Sheet1!B279</f>
        <v>RSU 7021</v>
      </c>
      <c r="K80" s="6">
        <f>'Harga Beli ke Duta'!K80*1.5</f>
        <v>83475</v>
      </c>
      <c r="M80" s="24"/>
      <c r="N80" s="27"/>
      <c r="O80" s="9"/>
    </row>
    <row r="81" spans="1:15" ht="9.1999999999999993" customHeight="1">
      <c r="A81" s="21">
        <f>Sheet1!A80</f>
        <v>79</v>
      </c>
      <c r="B81" s="26" t="str">
        <f>Sheet1!B80</f>
        <v>RHW 1163</v>
      </c>
      <c r="C81" s="6">
        <f>'Harga Beli ke Duta'!C81*1.5</f>
        <v>102375</v>
      </c>
      <c r="E81" s="21">
        <f>Sheet1!A180</f>
        <v>179</v>
      </c>
      <c r="F81" s="26" t="str">
        <f>Sheet1!B180</f>
        <v>RDC 4267</v>
      </c>
      <c r="G81" s="6">
        <f>'Harga Beli ke Duta'!G81*1.5</f>
        <v>45464.999999999993</v>
      </c>
      <c r="I81" s="21">
        <f>Sheet1!A280</f>
        <v>279</v>
      </c>
      <c r="J81" s="26" t="str">
        <f>Sheet1!B280</f>
        <v>RGD 7655</v>
      </c>
      <c r="K81" s="6">
        <f>'Harga Beli ke Duta'!K81*1.5</f>
        <v>83475</v>
      </c>
      <c r="M81" s="24"/>
      <c r="N81" s="27"/>
      <c r="O81" s="9"/>
    </row>
    <row r="82" spans="1:15" ht="9.1999999999999993" customHeight="1">
      <c r="A82" s="21">
        <f>Sheet1!A81</f>
        <v>80</v>
      </c>
      <c r="B82" s="26" t="str">
        <f>Sheet1!B81</f>
        <v>RCE 1109</v>
      </c>
      <c r="C82" s="6">
        <f>'Harga Beli ke Duta'!C82*1.5</f>
        <v>108150</v>
      </c>
      <c r="E82" s="21">
        <f>Sheet1!A181</f>
        <v>180</v>
      </c>
      <c r="F82" s="26" t="str">
        <f>Sheet1!B181</f>
        <v>RCR 4258</v>
      </c>
      <c r="G82" s="6">
        <f>'Harga Beli ke Duta'!G82*1.5</f>
        <v>36225</v>
      </c>
      <c r="I82" s="21">
        <f>Sheet1!A281</f>
        <v>280</v>
      </c>
      <c r="J82" s="26" t="str">
        <f>Sheet1!B281</f>
        <v>RSU 7132</v>
      </c>
      <c r="K82" s="6">
        <f>'Harga Beli ke Duta'!K82*1.5</f>
        <v>90509.999999999985</v>
      </c>
      <c r="M82" s="24"/>
      <c r="N82" s="27"/>
      <c r="O82" s="9"/>
    </row>
    <row r="83" spans="1:15" ht="9.1999999999999993" customHeight="1">
      <c r="A83" s="21">
        <f>Sheet1!A82</f>
        <v>81</v>
      </c>
      <c r="B83" s="26" t="str">
        <f>Sheet1!B82</f>
        <v>RMH 1154</v>
      </c>
      <c r="C83" s="6">
        <f>'Harga Beli ke Duta'!C83*1.5</f>
        <v>117180</v>
      </c>
      <c r="E83" s="21">
        <f>Sheet1!A182</f>
        <v>181</v>
      </c>
      <c r="F83" s="26" t="str">
        <f>Sheet1!B182</f>
        <v>RGN 4230</v>
      </c>
      <c r="G83" s="6">
        <f>'Harga Beli ke Duta'!G83*1.5</f>
        <v>55230</v>
      </c>
      <c r="I83" s="21">
        <f>Sheet1!A282</f>
        <v>281</v>
      </c>
      <c r="J83" s="26" t="str">
        <f>Sheet1!B282</f>
        <v>RDU 7655</v>
      </c>
      <c r="K83" s="6">
        <f>'Harga Beli ke Duta'!K83*1.5</f>
        <v>81690</v>
      </c>
      <c r="M83" s="24"/>
      <c r="N83" s="27"/>
      <c r="O83" s="9"/>
    </row>
    <row r="84" spans="1:15" ht="9.1999999999999993" customHeight="1">
      <c r="A84" s="21">
        <f>Sheet1!A83</f>
        <v>82</v>
      </c>
      <c r="B84" s="26" t="str">
        <f>Sheet1!B83</f>
        <v>RHW 1162</v>
      </c>
      <c r="C84" s="6">
        <f>'Harga Beli ke Duta'!C84*1.5</f>
        <v>102795</v>
      </c>
      <c r="E84" s="21">
        <f>Sheet1!A183</f>
        <v>182</v>
      </c>
      <c r="F84" s="26" t="str">
        <f>Sheet1!B183</f>
        <v>RUU 5216</v>
      </c>
      <c r="G84" s="6">
        <f>'Harga Beli ke Duta'!G84*1.5</f>
        <v>114345</v>
      </c>
      <c r="I84" s="21">
        <f>Sheet1!A283</f>
        <v>282</v>
      </c>
      <c r="J84" s="26" t="str">
        <f>Sheet1!B283</f>
        <v>RSU 7070</v>
      </c>
      <c r="K84" s="6">
        <f>'Harga Beli ke Duta'!K84*1.5</f>
        <v>86099.999999999985</v>
      </c>
      <c r="M84" s="24"/>
      <c r="N84" s="27"/>
      <c r="O84" s="9"/>
    </row>
    <row r="85" spans="1:15" ht="9.1999999999999993" customHeight="1">
      <c r="A85" s="21">
        <f>Sheet1!A84</f>
        <v>83</v>
      </c>
      <c r="B85" s="26" t="str">
        <f>Sheet1!B84</f>
        <v>RCE 1108</v>
      </c>
      <c r="C85" s="6">
        <f>'Harga Beli ke Duta'!C85*1.5</f>
        <v>108150</v>
      </c>
      <c r="E85" s="21">
        <f>Sheet1!A184</f>
        <v>183</v>
      </c>
      <c r="F85" s="26" t="str">
        <f>Sheet1!B184</f>
        <v>RUU 5213</v>
      </c>
      <c r="G85" s="6">
        <f>'Harga Beli ke Duta'!G85*1.5</f>
        <v>114345</v>
      </c>
      <c r="I85" s="21">
        <f>Sheet1!A284</f>
        <v>283</v>
      </c>
      <c r="J85" s="26" t="str">
        <f>Sheet1!B284</f>
        <v>RGN 7190</v>
      </c>
      <c r="K85" s="6">
        <f>'Harga Beli ke Duta'!K85*1.5</f>
        <v>87359.999999999985</v>
      </c>
      <c r="M85" s="24"/>
      <c r="N85" s="27"/>
      <c r="O85" s="9"/>
    </row>
    <row r="86" spans="1:15" ht="9.1999999999999993" customHeight="1">
      <c r="A86" s="21">
        <f>Sheet1!A85</f>
        <v>84</v>
      </c>
      <c r="B86" s="26" t="str">
        <f>Sheet1!B85</f>
        <v>RHW 1118</v>
      </c>
      <c r="C86" s="6">
        <f>'Harga Beli ke Duta'!C86*1.5</f>
        <v>96704.999999999985</v>
      </c>
      <c r="E86" s="21">
        <f>Sheet1!A185</f>
        <v>184</v>
      </c>
      <c r="F86" s="26" t="str">
        <f>Sheet1!B185</f>
        <v>REM 5092</v>
      </c>
      <c r="G86" s="6">
        <f>'Harga Beli ke Duta'!G86*1.5</f>
        <v>178709.99999999997</v>
      </c>
      <c r="I86" s="21">
        <f>Sheet1!A285</f>
        <v>284</v>
      </c>
      <c r="J86" s="26" t="str">
        <f>Sheet1!B285</f>
        <v>RYN 7242</v>
      </c>
      <c r="K86" s="6">
        <f>'Harga Beli ke Duta'!K86*1.5</f>
        <v>86099.999999999985</v>
      </c>
      <c r="M86" s="24"/>
      <c r="N86" s="27"/>
      <c r="O86" s="9"/>
    </row>
    <row r="87" spans="1:15" ht="9.1999999999999993" customHeight="1">
      <c r="A87" s="21">
        <f>Sheet1!A86</f>
        <v>85</v>
      </c>
      <c r="B87" s="26" t="str">
        <f>Sheet1!B86</f>
        <v>RJB 1173</v>
      </c>
      <c r="C87" s="6">
        <f>'Harga Beli ke Duta'!C87*1.5</f>
        <v>115605</v>
      </c>
      <c r="E87" s="21">
        <f>Sheet1!A186</f>
        <v>185</v>
      </c>
      <c r="F87" s="26" t="str">
        <f>Sheet1!B186</f>
        <v>REM 6095</v>
      </c>
      <c r="G87" s="6">
        <f>'Harga Beli ke Duta'!G87*1.5</f>
        <v>178709.99999999997</v>
      </c>
      <c r="I87" s="21">
        <f>Sheet1!A286</f>
        <v>285</v>
      </c>
      <c r="J87" s="26" t="str">
        <f>Sheet1!B286</f>
        <v>RKS 7435</v>
      </c>
      <c r="K87" s="6">
        <f>'Harga Beli ke Duta'!K87*1.5</f>
        <v>88304.999999999985</v>
      </c>
      <c r="M87" s="24"/>
      <c r="N87" s="27"/>
      <c r="O87" s="9"/>
    </row>
    <row r="88" spans="1:15" ht="9.1999999999999993" customHeight="1">
      <c r="A88" s="21">
        <f>Sheet1!A87</f>
        <v>86</v>
      </c>
      <c r="B88" s="26" t="str">
        <f>Sheet1!B87</f>
        <v>RHW 1183</v>
      </c>
      <c r="C88" s="6">
        <f>'Harga Beli ke Duta'!C88*1.5</f>
        <v>102375</v>
      </c>
      <c r="E88" s="21">
        <f>Sheet1!A187</f>
        <v>186</v>
      </c>
      <c r="F88" s="26" t="str">
        <f>Sheet1!B187</f>
        <v>RUU 5214</v>
      </c>
      <c r="G88" s="6">
        <f>'Harga Beli ke Duta'!G88*1.5</f>
        <v>116970</v>
      </c>
      <c r="I88" s="21">
        <f>Sheet1!A287</f>
        <v>286</v>
      </c>
      <c r="J88" s="26" t="str">
        <f>Sheet1!B287</f>
        <v>RTS 7180</v>
      </c>
      <c r="K88" s="6">
        <f>'Harga Beli ke Duta'!K88*1.5</f>
        <v>87359.999999999985</v>
      </c>
      <c r="M88" s="24"/>
      <c r="N88" s="27"/>
      <c r="O88" s="9"/>
    </row>
    <row r="89" spans="1:15" ht="9.1999999999999993" customHeight="1">
      <c r="A89" s="21">
        <f>Sheet1!A88</f>
        <v>87</v>
      </c>
      <c r="B89" s="26" t="str">
        <f>Sheet1!B88</f>
        <v>RCE 1113</v>
      </c>
      <c r="C89" s="6">
        <f>'Harga Beli ke Duta'!C89*1.5</f>
        <v>108150</v>
      </c>
      <c r="E89" s="21">
        <f>Sheet1!A188</f>
        <v>187</v>
      </c>
      <c r="F89" s="26" t="str">
        <f>Sheet1!B188</f>
        <v>RUU 5212</v>
      </c>
      <c r="G89" s="6">
        <f>'Harga Beli ke Duta'!G89*1.5</f>
        <v>125790</v>
      </c>
      <c r="I89" s="21">
        <f>Sheet1!A288</f>
        <v>287</v>
      </c>
      <c r="J89" s="26" t="str">
        <f>Sheet1!B288</f>
        <v>RKS 7436</v>
      </c>
      <c r="K89" s="6">
        <f>'Harga Beli ke Duta'!K89*1.5</f>
        <v>88304.999999999985</v>
      </c>
      <c r="M89" s="24"/>
      <c r="N89" s="27"/>
      <c r="O89" s="9"/>
    </row>
    <row r="90" spans="1:15" ht="9.1999999999999993" customHeight="1">
      <c r="A90" s="21">
        <f>Sheet1!A89</f>
        <v>88</v>
      </c>
      <c r="B90" s="26" t="str">
        <f>Sheet1!B89</f>
        <v>RJB 1174</v>
      </c>
      <c r="C90" s="6">
        <f>'Harga Beli ke Duta'!C90*1.5</f>
        <v>115605</v>
      </c>
      <c r="E90" s="21">
        <f>Sheet1!A189</f>
        <v>188</v>
      </c>
      <c r="F90" s="26" t="str">
        <f>Sheet1!B189</f>
        <v>RNI 5332</v>
      </c>
      <c r="G90" s="6">
        <f>'Harga Beli ke Duta'!G90*1.5</f>
        <v>182174.99999999997</v>
      </c>
      <c r="I90" s="21">
        <f>Sheet1!A289</f>
        <v>288</v>
      </c>
      <c r="J90" s="26" t="str">
        <f>Sheet1!B289</f>
        <v>RTS 7136</v>
      </c>
      <c r="K90" s="6">
        <f>'Harga Beli ke Duta'!K90*1.5</f>
        <v>81690</v>
      </c>
      <c r="M90" s="24"/>
      <c r="N90" s="27"/>
      <c r="O90" s="9"/>
    </row>
    <row r="91" spans="1:15" ht="9.1999999999999993" customHeight="1">
      <c r="A91" s="21">
        <f>Sheet1!A90</f>
        <v>89</v>
      </c>
      <c r="B91" s="26" t="str">
        <f>Sheet1!B90</f>
        <v>RGL 1017</v>
      </c>
      <c r="C91" s="6">
        <f>'Harga Beli ke Duta'!C91*1.5</f>
        <v>163485</v>
      </c>
      <c r="E91" s="21">
        <f>Sheet1!A190</f>
        <v>189</v>
      </c>
      <c r="F91" s="26" t="str">
        <f>Sheet1!B190</f>
        <v>RNI 7646</v>
      </c>
      <c r="G91" s="6">
        <f>'Harga Beli ke Duta'!G91*1.5</f>
        <v>182174.99999999997</v>
      </c>
      <c r="I91" s="21">
        <f>Sheet1!A290</f>
        <v>289</v>
      </c>
      <c r="J91" s="26" t="str">
        <f>Sheet1!B290</f>
        <v>RSU 7320</v>
      </c>
      <c r="K91" s="6">
        <f>'Harga Beli ke Duta'!K91*1.5</f>
        <v>83895</v>
      </c>
      <c r="M91" s="24"/>
      <c r="N91" s="27"/>
      <c r="O91" s="9"/>
    </row>
    <row r="92" spans="1:15" ht="9.1999999999999993" customHeight="1">
      <c r="A92" s="21">
        <f>Sheet1!A91</f>
        <v>90</v>
      </c>
      <c r="B92" s="26" t="str">
        <f>Sheet1!B91</f>
        <v>RCE 1137</v>
      </c>
      <c r="C92" s="6">
        <f>'Harga Beli ke Duta'!C92*1.5</f>
        <v>108150</v>
      </c>
      <c r="E92" s="21">
        <f>Sheet1!A191</f>
        <v>190</v>
      </c>
      <c r="F92" s="26" t="str">
        <f>Sheet1!B191</f>
        <v>RNI 5331</v>
      </c>
      <c r="G92" s="6">
        <f>'Harga Beli ke Duta'!G92*1.5</f>
        <v>182174.99999999997</v>
      </c>
      <c r="I92" s="21">
        <f>Sheet1!A291</f>
        <v>290</v>
      </c>
      <c r="J92" s="26" t="str">
        <f>Sheet1!B291</f>
        <v>RRF 7998</v>
      </c>
      <c r="K92" s="6">
        <f>'Harga Beli ke Duta'!K92*1.5</f>
        <v>74655</v>
      </c>
      <c r="M92" s="24"/>
      <c r="N92" s="27"/>
      <c r="O92" s="9"/>
    </row>
    <row r="93" spans="1:15" ht="9.1999999999999993" customHeight="1">
      <c r="A93" s="21">
        <f>Sheet1!A92</f>
        <v>91</v>
      </c>
      <c r="B93" s="26" t="str">
        <f>Sheet1!B92</f>
        <v>RHW 1185</v>
      </c>
      <c r="C93" s="6">
        <f>'Harga Beli ke Duta'!C93*1.5</f>
        <v>104160</v>
      </c>
      <c r="E93" s="21">
        <f>Sheet1!A192</f>
        <v>191</v>
      </c>
      <c r="F93" s="26" t="str">
        <f>Sheet1!B192</f>
        <v>RIW 5104</v>
      </c>
      <c r="G93" s="6">
        <f>'Harga Beli ke Duta'!G93*1.5</f>
        <v>81690</v>
      </c>
      <c r="I93" s="21">
        <f>Sheet1!A292</f>
        <v>291</v>
      </c>
      <c r="J93" s="26" t="str">
        <f>Sheet1!B292</f>
        <v>ROP 7121</v>
      </c>
      <c r="K93" s="6">
        <f>'Harga Beli ke Duta'!K93*1.5</f>
        <v>80745</v>
      </c>
      <c r="M93" s="24"/>
      <c r="N93" s="27"/>
      <c r="O93" s="9"/>
    </row>
    <row r="94" spans="1:15" ht="9.1999999999999993" customHeight="1">
      <c r="A94" s="21">
        <f>Sheet1!A93</f>
        <v>92</v>
      </c>
      <c r="B94" s="26" t="str">
        <f>Sheet1!B93</f>
        <v>RHW 1121</v>
      </c>
      <c r="C94" s="6">
        <f>'Harga Beli ke Duta'!C94*1.5</f>
        <v>99330</v>
      </c>
      <c r="E94" s="21">
        <f>Sheet1!A193</f>
        <v>192</v>
      </c>
      <c r="F94" s="26" t="str">
        <f>Sheet1!B193</f>
        <v>RIW 5027</v>
      </c>
      <c r="G94" s="6">
        <f>'Harga Beli ke Duta'!G94*1.5</f>
        <v>83475</v>
      </c>
      <c r="I94" s="21">
        <f>Sheet1!A293</f>
        <v>292</v>
      </c>
      <c r="J94" s="26" t="str">
        <f>Sheet1!B293</f>
        <v>RDU 7656</v>
      </c>
      <c r="K94" s="6">
        <f>'Harga Beli ke Duta'!K94*1.5</f>
        <v>81690</v>
      </c>
      <c r="M94" s="24"/>
      <c r="N94" s="27"/>
      <c r="O94" s="9"/>
    </row>
    <row r="95" spans="1:15" ht="9.1999999999999993" customHeight="1">
      <c r="A95" s="21">
        <f>Sheet1!A94</f>
        <v>93</v>
      </c>
      <c r="B95" s="26" t="str">
        <f>Sheet1!B94</f>
        <v>RGL 1038</v>
      </c>
      <c r="C95" s="6">
        <f>'Harga Beli ke Duta'!C95*1.5</f>
        <v>144690</v>
      </c>
      <c r="E95" s="21">
        <f>Sheet1!A194</f>
        <v>193</v>
      </c>
      <c r="F95" s="26" t="str">
        <f>Sheet1!B194</f>
        <v>RIW 5026</v>
      </c>
      <c r="G95" s="6">
        <f>'Harga Beli ke Duta'!G95*1.5</f>
        <v>83475</v>
      </c>
      <c r="I95" s="21">
        <f>Sheet1!A294</f>
        <v>293</v>
      </c>
      <c r="J95" s="26" t="str">
        <f>Sheet1!B294</f>
        <v>RWA 7996</v>
      </c>
      <c r="K95" s="6">
        <f>'Harga Beli ke Duta'!K95*1.5</f>
        <v>84735</v>
      </c>
      <c r="M95" s="24"/>
      <c r="N95" s="27"/>
      <c r="O95" s="9"/>
    </row>
    <row r="96" spans="1:15" ht="9.1999999999999993" customHeight="1">
      <c r="A96" s="21">
        <f>Sheet1!A95</f>
        <v>94</v>
      </c>
      <c r="B96" s="26" t="str">
        <f>Sheet1!B95</f>
        <v>RTMI 1053</v>
      </c>
      <c r="C96" s="6">
        <f>'Harga Beli ke Duta'!C96*1.5</f>
        <v>121380</v>
      </c>
      <c r="E96" s="21">
        <f>Sheet1!A195</f>
        <v>194</v>
      </c>
      <c r="F96" s="26" t="str">
        <f>Sheet1!B195</f>
        <v>RIW 5101</v>
      </c>
      <c r="G96" s="6">
        <f>'Harga Beli ke Duta'!G96*1.5</f>
        <v>81690</v>
      </c>
      <c r="I96" s="21">
        <f>Sheet1!A295</f>
        <v>294</v>
      </c>
      <c r="J96" s="26" t="str">
        <f>Sheet1!B295</f>
        <v>RIS 7911</v>
      </c>
      <c r="K96" s="6">
        <f>'Harga Beli ke Duta'!K96*1.5</f>
        <v>86099.999999999985</v>
      </c>
      <c r="M96" s="24"/>
      <c r="N96" s="27"/>
      <c r="O96" s="9"/>
    </row>
    <row r="97" spans="1:20" ht="9.1999999999999993" customHeight="1">
      <c r="A97" s="21">
        <f>Sheet1!A96</f>
        <v>95</v>
      </c>
      <c r="B97" s="26" t="str">
        <f>Sheet1!B96</f>
        <v>RTMI 1052</v>
      </c>
      <c r="C97" s="6">
        <f>'Harga Beli ke Duta'!C97*1.5</f>
        <v>134610</v>
      </c>
      <c r="E97" s="21">
        <f>Sheet1!A196</f>
        <v>195</v>
      </c>
      <c r="F97" s="26" t="str">
        <f>Sheet1!B196</f>
        <v>RIW 5106</v>
      </c>
      <c r="G97" s="6">
        <f>'Harga Beli ke Duta'!G97*1.5</f>
        <v>81690</v>
      </c>
      <c r="I97" s="21">
        <f>Sheet1!A296</f>
        <v>295</v>
      </c>
      <c r="J97" s="26" t="str">
        <f>Sheet1!B296</f>
        <v>RYN 7244</v>
      </c>
      <c r="K97" s="6">
        <f>'Harga Beli ke Duta'!K97*1.5</f>
        <v>86099.999999999985</v>
      </c>
      <c r="M97" s="24"/>
      <c r="N97" s="27"/>
      <c r="O97" s="9"/>
    </row>
    <row r="98" spans="1:20" ht="9.1999999999999993" customHeight="1">
      <c r="A98" s="21">
        <f>Sheet1!A97</f>
        <v>96</v>
      </c>
      <c r="B98" s="26" t="str">
        <f>Sheet1!B97</f>
        <v>RTMI 1033</v>
      </c>
      <c r="C98" s="6">
        <f>'Harga Beli ke Duta'!C98*1.5</f>
        <v>127575</v>
      </c>
      <c r="E98" s="21">
        <f>Sheet1!A197</f>
        <v>196</v>
      </c>
      <c r="F98" s="26" t="str">
        <f>Sheet1!B197</f>
        <v>RIW 5105</v>
      </c>
      <c r="G98" s="6">
        <f>'Harga Beli ke Duta'!G98*1.5</f>
        <v>81690</v>
      </c>
      <c r="I98" s="21">
        <f>Sheet1!A297</f>
        <v>296</v>
      </c>
      <c r="J98" s="26" t="str">
        <f>Sheet1!B297</f>
        <v>RGD 7660</v>
      </c>
      <c r="K98" s="6">
        <f>'Harga Beli ke Duta'!K98*1.5</f>
        <v>83475</v>
      </c>
      <c r="M98" s="24"/>
      <c r="N98" s="27"/>
      <c r="O98" s="9"/>
      <c r="P98" s="8"/>
    </row>
    <row r="99" spans="1:20" ht="9.1999999999999993" customHeight="1">
      <c r="A99" s="21">
        <f>Sheet1!A98</f>
        <v>97</v>
      </c>
      <c r="B99" s="26" t="str">
        <f>Sheet1!B98</f>
        <v>RTMI 1050</v>
      </c>
      <c r="C99" s="6">
        <f>'Harga Beli ke Duta'!C99*1.5</f>
        <v>127575</v>
      </c>
      <c r="E99" s="21">
        <f>Sheet1!A198</f>
        <v>197</v>
      </c>
      <c r="F99" s="26" t="str">
        <f>Sheet1!B198</f>
        <v>RDP 5081</v>
      </c>
      <c r="G99" s="6">
        <f>'Harga Beli ke Duta'!G99*1.5</f>
        <v>91139.999999999985</v>
      </c>
      <c r="I99" s="21">
        <f>Sheet1!A298</f>
        <v>297</v>
      </c>
      <c r="J99" s="26" t="str">
        <f>Sheet1!B298</f>
        <v>RTS 7181</v>
      </c>
      <c r="K99" s="6">
        <f>'Harga Beli ke Duta'!K99*1.5</f>
        <v>87359.999999999985</v>
      </c>
      <c r="M99" s="24"/>
      <c r="N99" s="27"/>
      <c r="O99" s="9"/>
      <c r="P99" s="8"/>
    </row>
    <row r="100" spans="1:20" ht="9.1999999999999993" customHeight="1">
      <c r="A100" s="21">
        <f>Sheet1!A99</f>
        <v>98</v>
      </c>
      <c r="B100" s="26" t="str">
        <f>Sheet1!B99</f>
        <v>RTMI 1022</v>
      </c>
      <c r="C100" s="6">
        <f>'Harga Beli ke Duta'!C100*1.5</f>
        <v>145215</v>
      </c>
      <c r="E100" s="21">
        <f>Sheet1!A199</f>
        <v>198</v>
      </c>
      <c r="F100" s="26" t="str">
        <f>Sheet1!B199</f>
        <v>RIW 5030</v>
      </c>
      <c r="G100" s="6">
        <f>'Harga Beli ke Duta'!G100*1.5</f>
        <v>81690</v>
      </c>
      <c r="I100" s="21">
        <f>Sheet1!A299</f>
        <v>298</v>
      </c>
      <c r="J100" s="26" t="str">
        <f>Sheet1!B299</f>
        <v>RID 7638</v>
      </c>
      <c r="K100" s="6">
        <f>'Harga Beli ke Duta'!K100*1.5</f>
        <v>81690</v>
      </c>
      <c r="M100" s="24"/>
      <c r="N100" s="27"/>
      <c r="O100" s="9"/>
      <c r="P100" s="8"/>
    </row>
    <row r="101" spans="1:20" ht="9.1999999999999993" customHeight="1">
      <c r="A101" s="21">
        <f>Sheet1!A100</f>
        <v>99</v>
      </c>
      <c r="B101" s="26" t="str">
        <f>Sheet1!B100</f>
        <v>RTMI 1042</v>
      </c>
      <c r="C101" s="6">
        <f>'Harga Beli ke Duta'!C101*1.5</f>
        <v>118755</v>
      </c>
      <c r="E101" s="21">
        <f>Sheet1!A200</f>
        <v>199</v>
      </c>
      <c r="F101" s="26" t="str">
        <f>Sheet1!B200</f>
        <v>RBH 5091</v>
      </c>
      <c r="G101" s="6">
        <f>'Harga Beli ke Duta'!G101*1.5</f>
        <v>91139.999999999985</v>
      </c>
      <c r="I101" s="21">
        <f>Sheet1!A300</f>
        <v>299</v>
      </c>
      <c r="J101" s="26" t="str">
        <f>Sheet1!B300</f>
        <v>ROP 7889</v>
      </c>
      <c r="K101" s="6">
        <f>'Harga Beli ke Duta'!K101*1.5</f>
        <v>80745</v>
      </c>
      <c r="M101" s="24"/>
      <c r="N101" s="27"/>
      <c r="O101" s="9"/>
      <c r="P101" s="8"/>
    </row>
    <row r="102" spans="1:20" ht="9.1999999999999993" customHeight="1">
      <c r="A102" s="22">
        <f>Sheet1!A101</f>
        <v>100</v>
      </c>
      <c r="B102" s="26" t="str">
        <f>Sheet1!B101</f>
        <v>RTMI 1030</v>
      </c>
      <c r="C102" s="6">
        <f>'Harga Beli ke Duta'!C102*1.5</f>
        <v>123165</v>
      </c>
      <c r="E102" s="21">
        <f>Sheet1!A201</f>
        <v>200</v>
      </c>
      <c r="F102" s="26" t="str">
        <f>Sheet1!B201</f>
        <v>RIW 5025</v>
      </c>
      <c r="G102" s="6">
        <f>'Harga Beli ke Duta'!G102*1.5</f>
        <v>83475</v>
      </c>
      <c r="I102" s="21">
        <f>Sheet1!A301</f>
        <v>300</v>
      </c>
      <c r="J102" s="26" t="str">
        <f>Sheet1!B301</f>
        <v>RII 7186</v>
      </c>
      <c r="K102" s="6">
        <f>'Harga Beli ke Duta'!K102*1.5</f>
        <v>79065</v>
      </c>
      <c r="M102" s="24"/>
      <c r="N102" s="27"/>
      <c r="O102" s="9"/>
      <c r="P102" s="8"/>
    </row>
    <row r="103" spans="1:20" s="8" customFormat="1" ht="9.1999999999999993" customHeight="1">
      <c r="A103" s="23"/>
      <c r="B103" s="27"/>
      <c r="C103" s="9"/>
      <c r="E103" s="24"/>
      <c r="F103" s="27"/>
      <c r="G103" s="9"/>
      <c r="I103" s="24"/>
      <c r="J103" s="27"/>
      <c r="K103" s="9"/>
      <c r="M103" s="24"/>
      <c r="N103" s="27"/>
      <c r="O103" s="9"/>
      <c r="Q103" s="10"/>
      <c r="T103" s="11"/>
    </row>
    <row r="104" spans="1:20" s="8" customFormat="1" ht="9.1999999999999993" customHeight="1">
      <c r="A104" s="24"/>
      <c r="B104" s="27"/>
      <c r="C104" s="9"/>
      <c r="E104" s="24"/>
      <c r="F104" s="27"/>
      <c r="G104" s="9"/>
      <c r="I104" s="24"/>
      <c r="J104" s="27"/>
      <c r="K104" s="9"/>
      <c r="M104" s="24"/>
      <c r="N104" s="27"/>
      <c r="O104" s="9"/>
      <c r="Q104" s="10"/>
      <c r="T104" s="11"/>
    </row>
    <row r="105" spans="1:20" s="8" customFormat="1" ht="9.1999999999999993" customHeight="1">
      <c r="A105" s="24"/>
      <c r="B105" s="27"/>
      <c r="C105" s="9"/>
      <c r="E105" s="24"/>
      <c r="F105" s="27"/>
      <c r="G105" s="9"/>
      <c r="I105" s="24"/>
      <c r="J105" s="27"/>
      <c r="K105" s="9"/>
      <c r="M105" s="24"/>
      <c r="N105" s="27"/>
      <c r="O105" s="9"/>
      <c r="Q105" s="10"/>
      <c r="T105" s="11"/>
    </row>
    <row r="106" spans="1:20" s="8" customFormat="1" ht="9.1999999999999993" customHeight="1">
      <c r="A106" s="24"/>
      <c r="B106" s="27"/>
      <c r="C106" s="9"/>
      <c r="E106" s="24"/>
      <c r="F106" s="27"/>
      <c r="G106" s="9"/>
      <c r="I106" s="24"/>
      <c r="J106" s="27"/>
      <c r="K106" s="9"/>
      <c r="M106" s="24"/>
      <c r="N106" s="27"/>
      <c r="O106" s="9"/>
      <c r="Q106" s="10"/>
      <c r="T106" s="11"/>
    </row>
    <row r="107" spans="1:20" s="8" customFormat="1" ht="9.1999999999999993" customHeight="1">
      <c r="A107" s="24"/>
      <c r="B107" s="27"/>
      <c r="C107" s="9"/>
      <c r="E107" s="24"/>
      <c r="F107" s="27"/>
      <c r="G107" s="9"/>
      <c r="I107" s="24"/>
      <c r="J107" s="27"/>
      <c r="K107" s="9"/>
      <c r="M107" s="24"/>
      <c r="N107" s="27"/>
      <c r="O107" s="9"/>
      <c r="Q107" s="10"/>
      <c r="T107" s="11"/>
    </row>
    <row r="108" spans="1:20" ht="9.1999999999999993" customHeight="1">
      <c r="A108" s="24"/>
      <c r="E108" s="24"/>
      <c r="I108" s="24"/>
      <c r="M108" s="24"/>
    </row>
    <row r="109" spans="1:20" ht="9.1999999999999993" customHeight="1">
      <c r="I109" s="24"/>
      <c r="J109" s="27"/>
      <c r="K109" s="9"/>
      <c r="L109" s="8"/>
      <c r="M109" s="24"/>
      <c r="N109" s="27"/>
      <c r="O109" s="9"/>
      <c r="P109" s="8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9"/>
  <sheetViews>
    <sheetView workbookViewId="0">
      <selection activeCell="T19" sqref="T19"/>
    </sheetView>
  </sheetViews>
  <sheetFormatPr defaultRowHeight="9.1999999999999993" customHeight="1"/>
  <cols>
    <col min="1" max="1" width="3.5703125" style="25" bestFit="1" customWidth="1"/>
    <col min="2" max="2" width="8" style="28" bestFit="1" customWidth="1"/>
    <col min="3" max="3" width="7.42578125" style="12" bestFit="1" customWidth="1"/>
    <col min="4" max="4" width="1.5703125" style="1" customWidth="1"/>
    <col min="5" max="5" width="3.5703125" style="25" bestFit="1" customWidth="1"/>
    <col min="6" max="6" width="8" style="28" bestFit="1" customWidth="1"/>
    <col min="7" max="7" width="7.42578125" style="12" bestFit="1" customWidth="1"/>
    <col min="8" max="8" width="1.7109375" style="1" customWidth="1"/>
    <col min="9" max="9" width="3.5703125" style="25" bestFit="1" customWidth="1"/>
    <col min="10" max="10" width="7.85546875" style="28" bestFit="1" customWidth="1"/>
    <col min="11" max="11" width="7.42578125" style="12" bestFit="1" customWidth="1"/>
    <col min="12" max="12" width="1.140625" style="1" customWidth="1"/>
    <col min="13" max="13" width="3.5703125" style="25" bestFit="1" customWidth="1"/>
    <col min="14" max="14" width="7.85546875" style="28" bestFit="1" customWidth="1"/>
    <col min="15" max="15" width="7.42578125" style="12" bestFit="1" customWidth="1"/>
    <col min="16" max="16" width="1.5703125" style="1" customWidth="1"/>
    <col min="17" max="17" width="6.140625" style="5" bestFit="1" customWidth="1"/>
    <col min="18" max="19" width="9.140625" style="1"/>
    <col min="20" max="20" width="9.140625" style="7"/>
    <col min="21" max="16384" width="9.140625" style="1"/>
  </cols>
  <sheetData>
    <row r="1" spans="1:17" ht="13.5" customHeight="1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3"/>
    </row>
    <row r="2" spans="1:17" ht="9.1999999999999993" customHeight="1">
      <c r="A2" s="20" t="s">
        <v>0</v>
      </c>
      <c r="B2" s="20" t="s">
        <v>1</v>
      </c>
      <c r="C2" s="2" t="s">
        <v>2</v>
      </c>
      <c r="D2" s="3"/>
      <c r="E2" s="20" t="s">
        <v>0</v>
      </c>
      <c r="F2" s="20" t="s">
        <v>1</v>
      </c>
      <c r="G2" s="2" t="s">
        <v>2</v>
      </c>
      <c r="H2" s="3"/>
      <c r="I2" s="20" t="s">
        <v>0</v>
      </c>
      <c r="J2" s="20" t="s">
        <v>1</v>
      </c>
      <c r="K2" s="2" t="s">
        <v>2</v>
      </c>
      <c r="L2" s="3"/>
      <c r="M2" s="20" t="s">
        <v>0</v>
      </c>
      <c r="N2" s="20" t="s">
        <v>1</v>
      </c>
      <c r="O2" s="2" t="s">
        <v>2</v>
      </c>
      <c r="P2" s="4"/>
    </row>
    <row r="3" spans="1:17" ht="9.1999999999999993" customHeight="1">
      <c r="A3" s="21">
        <f>Sheet1!A2</f>
        <v>1</v>
      </c>
      <c r="B3" s="26" t="str">
        <f>Sheet1!B2</f>
        <v>RFI 4406</v>
      </c>
      <c r="C3" s="6">
        <f>'Harga Beli ke Duta'!C3*2</f>
        <v>181860</v>
      </c>
      <c r="E3" s="21">
        <f>Sheet1!A102</f>
        <v>101</v>
      </c>
      <c r="F3" s="26" t="str">
        <f>Sheet1!B102</f>
        <v>RTMI 1051</v>
      </c>
      <c r="G3" s="6">
        <f>'Harga Beli ke Duta'!G3*2</f>
        <v>170100</v>
      </c>
      <c r="I3" s="21">
        <f>Sheet1!A202</f>
        <v>201</v>
      </c>
      <c r="J3" s="26" t="str">
        <f>Sheet1!B202</f>
        <v>RIW 5062</v>
      </c>
      <c r="K3" s="6">
        <f>'Harga Beli ke Duta'!K3*2</f>
        <v>114799.99999999999</v>
      </c>
      <c r="M3" s="21">
        <f>Sheet1!A302</f>
        <v>301</v>
      </c>
      <c r="N3" s="26" t="str">
        <f>Sheet1!B302</f>
        <v>ROP 7090</v>
      </c>
      <c r="O3" s="6">
        <f>'Harga Beli ke Duta'!O3*2</f>
        <v>116479.99999999999</v>
      </c>
    </row>
    <row r="4" spans="1:17" ht="9.1999999999999993" customHeight="1">
      <c r="A4" s="21">
        <f>Sheet1!A3</f>
        <v>2</v>
      </c>
      <c r="B4" s="26" t="str">
        <f>Sheet1!B3</f>
        <v>RFI 4405</v>
      </c>
      <c r="C4" s="6">
        <f>'Harga Beli ke Duta'!C4*2</f>
        <v>144200</v>
      </c>
      <c r="E4" s="21">
        <f>Sheet1!A103</f>
        <v>102</v>
      </c>
      <c r="F4" s="26" t="str">
        <f>Sheet1!B103</f>
        <v>RTMI 1055</v>
      </c>
      <c r="G4" s="6">
        <f>'Harga Beli ke Duta'!G4*2</f>
        <v>191240</v>
      </c>
      <c r="I4" s="21">
        <f>Sheet1!A203</f>
        <v>202</v>
      </c>
      <c r="J4" s="26" t="str">
        <f>Sheet1!B203</f>
        <v>RIW 5028</v>
      </c>
      <c r="K4" s="6">
        <f>'Harga Beli ke Duta'!K4*2</f>
        <v>111300</v>
      </c>
      <c r="M4" s="21">
        <f>Sheet1!A303</f>
        <v>302</v>
      </c>
      <c r="N4" s="26" t="str">
        <f>Sheet1!B303</f>
        <v>RYO 7086</v>
      </c>
      <c r="O4" s="6">
        <f>'Harga Beli ke Duta'!O4*2</f>
        <v>107660</v>
      </c>
    </row>
    <row r="5" spans="1:17" ht="9.1999999999999993" customHeight="1">
      <c r="A5" s="21">
        <f>Sheet1!A4</f>
        <v>3</v>
      </c>
      <c r="B5" s="26" t="str">
        <f>Sheet1!B4</f>
        <v>RGB 4982</v>
      </c>
      <c r="C5" s="6">
        <f>'Harga Beli ke Duta'!C5*2</f>
        <v>119419.99999999999</v>
      </c>
      <c r="E5" s="21">
        <f>Sheet1!A104</f>
        <v>103</v>
      </c>
      <c r="F5" s="26" t="str">
        <f>Sheet1!B104</f>
        <v>RTMI 1056</v>
      </c>
      <c r="G5" s="6">
        <f>'Harga Beli ke Duta'!G5*2</f>
        <v>193620</v>
      </c>
      <c r="I5" s="21">
        <f>Sheet1!A204</f>
        <v>203</v>
      </c>
      <c r="J5" s="26" t="str">
        <f>Sheet1!B204</f>
        <v>RBH 5088</v>
      </c>
      <c r="K5" s="6">
        <f>'Harga Beli ke Duta'!K5*2</f>
        <v>121519.99999999999</v>
      </c>
      <c r="M5" s="21">
        <f>Sheet1!A304</f>
        <v>303</v>
      </c>
      <c r="N5" s="26" t="str">
        <f>Sheet1!B304</f>
        <v>RYO 7091</v>
      </c>
      <c r="O5" s="6">
        <f>'Harga Beli ke Duta'!O5*2</f>
        <v>107660</v>
      </c>
    </row>
    <row r="6" spans="1:17" ht="9.1999999999999993" customHeight="1">
      <c r="A6" s="21">
        <f>Sheet1!A5</f>
        <v>4</v>
      </c>
      <c r="B6" s="26" t="str">
        <f>Sheet1!B5</f>
        <v>RFI 4014</v>
      </c>
      <c r="C6" s="6">
        <f>'Harga Beli ke Duta'!C6*2</f>
        <v>121519.99999999999</v>
      </c>
      <c r="E6" s="21">
        <f>Sheet1!A105</f>
        <v>104</v>
      </c>
      <c r="F6" s="26" t="str">
        <f>Sheet1!B105</f>
        <v>RTMI 1021</v>
      </c>
      <c r="G6" s="6">
        <f>'Harga Beli ke Duta'!G6*2</f>
        <v>193620</v>
      </c>
      <c r="I6" s="21">
        <f>Sheet1!A205</f>
        <v>204</v>
      </c>
      <c r="J6" s="26" t="str">
        <f>Sheet1!B205</f>
        <v>RBH 5456</v>
      </c>
      <c r="K6" s="6">
        <f>'Harga Beli ke Duta'!K6*2</f>
        <v>123059.99999999999</v>
      </c>
      <c r="M6" s="21">
        <f>Sheet1!A305</f>
        <v>304</v>
      </c>
      <c r="N6" s="26" t="str">
        <f>Sheet1!B305</f>
        <v>RYO 7088</v>
      </c>
      <c r="O6" s="6">
        <f>'Harga Beli ke Duta'!O6*2</f>
        <v>107660</v>
      </c>
    </row>
    <row r="7" spans="1:17" ht="9.1999999999999993" customHeight="1">
      <c r="A7" s="21">
        <f>Sheet1!A6</f>
        <v>5</v>
      </c>
      <c r="B7" s="26" t="str">
        <f>Sheet1!B6</f>
        <v>RFI 4517</v>
      </c>
      <c r="C7" s="6">
        <f>'Harga Beli ke Duta'!C7*2</f>
        <v>121519.99999999999</v>
      </c>
      <c r="E7" s="21">
        <f>Sheet1!A106</f>
        <v>105</v>
      </c>
      <c r="F7" s="26" t="str">
        <f>Sheet1!B106</f>
        <v>RTMI 1054</v>
      </c>
      <c r="G7" s="6">
        <f>'Harga Beli ke Duta'!G7*2</f>
        <v>197120</v>
      </c>
      <c r="I7" s="21">
        <f>Sheet1!A206</f>
        <v>205</v>
      </c>
      <c r="J7" s="26" t="str">
        <f>Sheet1!B206</f>
        <v>RDP 5082</v>
      </c>
      <c r="K7" s="6">
        <f>'Harga Beli ke Duta'!K7*2</f>
        <v>134820</v>
      </c>
      <c r="M7" s="21">
        <f>Sheet1!A306</f>
        <v>305</v>
      </c>
      <c r="N7" s="26" t="str">
        <f>Sheet1!B306</f>
        <v>RYO 7082</v>
      </c>
      <c r="O7" s="6">
        <f>'Harga Beli ke Duta'!O7*2</f>
        <v>107660</v>
      </c>
    </row>
    <row r="8" spans="1:17" ht="9.1999999999999993" customHeight="1">
      <c r="A8" s="21">
        <f>Sheet1!A7</f>
        <v>6</v>
      </c>
      <c r="B8" s="26" t="str">
        <f>Sheet1!B7</f>
        <v>RFI 4009</v>
      </c>
      <c r="C8" s="6">
        <f>'Harga Beli ke Duta'!C8*2</f>
        <v>121519.99999999999</v>
      </c>
      <c r="E8" s="21">
        <f>Sheet1!A107</f>
        <v>106</v>
      </c>
      <c r="F8" s="26" t="str">
        <f>Sheet1!B107</f>
        <v>RAJ 2024</v>
      </c>
      <c r="G8" s="6">
        <f>'Harga Beli ke Duta'!G8*2</f>
        <v>228900</v>
      </c>
      <c r="I8" s="21">
        <f>Sheet1!A207</f>
        <v>206</v>
      </c>
      <c r="J8" s="26" t="str">
        <f>Sheet1!B207</f>
        <v>RBH 5019</v>
      </c>
      <c r="K8" s="6">
        <f>'Harga Beli ke Duta'!K8*2</f>
        <v>123059.99999999999</v>
      </c>
      <c r="M8" s="21">
        <f>Sheet1!A307</f>
        <v>306</v>
      </c>
      <c r="N8" s="26" t="str">
        <f>Sheet1!B307</f>
        <v>RST 7996</v>
      </c>
      <c r="O8" s="6">
        <f>'Harga Beli ke Duta'!O8*2</f>
        <v>117179.99999999999</v>
      </c>
    </row>
    <row r="9" spans="1:17" ht="9.1999999999999993" customHeight="1">
      <c r="A9" s="21">
        <f>Sheet1!A8</f>
        <v>7</v>
      </c>
      <c r="B9" s="26" t="str">
        <f>Sheet1!B8</f>
        <v>RFI 4516</v>
      </c>
      <c r="C9" s="6">
        <f>'Harga Beli ke Duta'!C9*2</f>
        <v>121519.99999999999</v>
      </c>
      <c r="E9" s="21">
        <f>Sheet1!A108</f>
        <v>107</v>
      </c>
      <c r="F9" s="26" t="str">
        <f>Sheet1!B108</f>
        <v>RAJ 2030</v>
      </c>
      <c r="G9" s="6">
        <f>'Harga Beli ke Duta'!G9*2</f>
        <v>302960</v>
      </c>
      <c r="I9" s="21">
        <f>Sheet1!A208</f>
        <v>207</v>
      </c>
      <c r="J9" s="26" t="str">
        <f>Sheet1!B208</f>
        <v>RBH 5012</v>
      </c>
      <c r="K9" s="6">
        <f>'Harga Beli ke Duta'!K9*2</f>
        <v>123059.99999999999</v>
      </c>
      <c r="M9" s="21">
        <f>Sheet1!A308</f>
        <v>307</v>
      </c>
      <c r="N9" s="26" t="str">
        <f>Sheet1!B308</f>
        <v>ROP 7891</v>
      </c>
      <c r="O9" s="6">
        <f>'Harga Beli ke Duta'!O9*2</f>
        <v>116479.99999999999</v>
      </c>
    </row>
    <row r="10" spans="1:17" ht="9.1999999999999993" customHeight="1">
      <c r="A10" s="21">
        <f>Sheet1!A9</f>
        <v>8</v>
      </c>
      <c r="B10" s="26" t="str">
        <f>Sheet1!B9</f>
        <v>RFI 4015</v>
      </c>
      <c r="C10" s="6">
        <f>'Harga Beli ke Duta'!C10*2</f>
        <v>121519.99999999999</v>
      </c>
      <c r="E10" s="21">
        <f>Sheet1!A109</f>
        <v>108</v>
      </c>
      <c r="F10" s="26" t="str">
        <f>Sheet1!B109</f>
        <v>RAJ 2019</v>
      </c>
      <c r="G10" s="6">
        <f>'Harga Beli ke Duta'!G10*2</f>
        <v>302960</v>
      </c>
      <c r="I10" s="21">
        <f>Sheet1!A209</f>
        <v>208</v>
      </c>
      <c r="J10" s="26" t="str">
        <f>Sheet1!B209</f>
        <v>RBH 5087</v>
      </c>
      <c r="K10" s="6">
        <f>'Harga Beli ke Duta'!K10*2</f>
        <v>119419.99999999999</v>
      </c>
      <c r="M10" s="21">
        <f>Sheet1!A309</f>
        <v>308</v>
      </c>
      <c r="N10" s="26" t="str">
        <f>Sheet1!B309</f>
        <v>RGN 7188</v>
      </c>
      <c r="O10" s="6">
        <f>'Harga Beli ke Duta'!O10*2</f>
        <v>121519.99999999999</v>
      </c>
    </row>
    <row r="11" spans="1:17" ht="9.1999999999999993" customHeight="1">
      <c r="A11" s="21">
        <f>Sheet1!A10</f>
        <v>9</v>
      </c>
      <c r="B11" s="26" t="str">
        <f>Sheet1!B10</f>
        <v>RGB 4983</v>
      </c>
      <c r="C11" s="6">
        <f>'Harga Beli ke Duta'!C11*2</f>
        <v>119419.99999999999</v>
      </c>
      <c r="E11" s="21">
        <f>Sheet1!A110</f>
        <v>109</v>
      </c>
      <c r="F11" s="26" t="str">
        <f>Sheet1!B110</f>
        <v>RAJ 2022</v>
      </c>
      <c r="G11" s="6">
        <f>'Harga Beli ke Duta'!G11*2</f>
        <v>246539.99999999997</v>
      </c>
      <c r="I11" s="21">
        <f>Sheet1!A210</f>
        <v>209</v>
      </c>
      <c r="J11" s="26" t="str">
        <f>Sheet1!B210</f>
        <v>ROP 5066</v>
      </c>
      <c r="K11" s="6">
        <f>'Harga Beli ke Duta'!K11*2</f>
        <v>134120</v>
      </c>
      <c r="M11" s="21">
        <f>Sheet1!A310</f>
        <v>309</v>
      </c>
      <c r="N11" s="26" t="str">
        <f>Sheet1!B310</f>
        <v>RYN 7243</v>
      </c>
      <c r="O11" s="6">
        <f>'Harga Beli ke Duta'!O11*2</f>
        <v>114799.99999999999</v>
      </c>
    </row>
    <row r="12" spans="1:17" ht="9.1999999999999993" customHeight="1">
      <c r="A12" s="21">
        <f>Sheet1!A11</f>
        <v>10</v>
      </c>
      <c r="B12" s="26" t="str">
        <f>Sheet1!B11</f>
        <v>RFI 4008</v>
      </c>
      <c r="C12" s="6">
        <f>'Harga Beli ke Duta'!C12*2</f>
        <v>117179.99999999999</v>
      </c>
      <c r="E12" s="21">
        <f>Sheet1!A111</f>
        <v>110</v>
      </c>
      <c r="F12" s="26" t="str">
        <f>Sheet1!B111</f>
        <v>RAJ 2016</v>
      </c>
      <c r="G12" s="6">
        <f>'Harga Beli ke Duta'!G12*2</f>
        <v>293580</v>
      </c>
      <c r="I12" s="21">
        <f>Sheet1!A211</f>
        <v>210</v>
      </c>
      <c r="J12" s="26" t="str">
        <f>Sheet1!B211</f>
        <v>ROH 5218</v>
      </c>
      <c r="K12" s="6">
        <f>'Harga Beli ke Duta'!K12*2</f>
        <v>128939.99999999999</v>
      </c>
      <c r="M12" s="21">
        <f>Sheet1!A311</f>
        <v>310</v>
      </c>
      <c r="N12" s="26" t="str">
        <f>Sheet1!B311</f>
        <v>RID 7636</v>
      </c>
      <c r="O12" s="6">
        <f>'Harga Beli ke Duta'!O12*2</f>
        <v>108920</v>
      </c>
    </row>
    <row r="13" spans="1:17" ht="9.1999999999999993" customHeight="1">
      <c r="A13" s="21">
        <f>Sheet1!A12</f>
        <v>11</v>
      </c>
      <c r="B13" s="26" t="str">
        <f>Sheet1!B12</f>
        <v>RFI 4011</v>
      </c>
      <c r="C13" s="6">
        <f>'Harga Beli ke Duta'!C13*2</f>
        <v>121519.99999999999</v>
      </c>
      <c r="E13" s="21">
        <f>Sheet1!A112</f>
        <v>111</v>
      </c>
      <c r="F13" s="26" t="str">
        <f>Sheet1!B112</f>
        <v>RAJ 2021</v>
      </c>
      <c r="G13" s="6">
        <f>'Harga Beli ke Duta'!G13*2</f>
        <v>246539.99999999997</v>
      </c>
      <c r="I13" s="21">
        <f>Sheet1!A212</f>
        <v>211</v>
      </c>
      <c r="J13" s="26" t="str">
        <f>Sheet1!B212</f>
        <v>ROP 5065</v>
      </c>
      <c r="K13" s="6">
        <f>'Harga Beli ke Duta'!K13*2</f>
        <v>142380</v>
      </c>
      <c r="M13" s="21">
        <f>Sheet1!A312</f>
        <v>311</v>
      </c>
      <c r="N13" s="26" t="str">
        <f>Sheet1!B312</f>
        <v>RTS 7183</v>
      </c>
      <c r="O13" s="6">
        <f>'Harga Beli ke Duta'!O13*2</f>
        <v>116479.99999999999</v>
      </c>
    </row>
    <row r="14" spans="1:17" ht="9.1999999999999993" customHeight="1">
      <c r="A14" s="21">
        <f>Sheet1!A13</f>
        <v>12</v>
      </c>
      <c r="B14" s="26" t="str">
        <f>Sheet1!B13</f>
        <v>RGB 4984</v>
      </c>
      <c r="C14" s="6">
        <f>'Harga Beli ke Duta'!C14*2</f>
        <v>119419.99999999999</v>
      </c>
      <c r="E14" s="21">
        <f>Sheet1!A113</f>
        <v>112</v>
      </c>
      <c r="F14" s="26" t="str">
        <f>Sheet1!B113</f>
        <v>RMS 3077</v>
      </c>
      <c r="G14" s="6">
        <f>'Harga Beli ke Duta'!G14*2</f>
        <v>311220</v>
      </c>
      <c r="I14" s="21">
        <f>Sheet1!A213</f>
        <v>212</v>
      </c>
      <c r="J14" s="26" t="str">
        <f>Sheet1!B213</f>
        <v>RGN 5095</v>
      </c>
      <c r="K14" s="6">
        <f>'Harga Beli ke Duta'!K14*2</f>
        <v>164780</v>
      </c>
      <c r="M14" s="21">
        <f>Sheet1!A313</f>
        <v>312</v>
      </c>
      <c r="N14" s="26" t="str">
        <f>Sheet1!B313</f>
        <v>RIR 7185</v>
      </c>
      <c r="O14" s="6">
        <f>'Harga Beli ke Duta'!O14*2</f>
        <v>108920</v>
      </c>
    </row>
    <row r="15" spans="1:17" ht="9.1999999999999993" customHeight="1">
      <c r="A15" s="21">
        <f>Sheet1!A14</f>
        <v>13</v>
      </c>
      <c r="B15" s="26" t="str">
        <f>Sheet1!B14</f>
        <v>RFI 4020</v>
      </c>
      <c r="C15" s="6">
        <f>'Harga Beli ke Duta'!C15*2</f>
        <v>121519.99999999999</v>
      </c>
      <c r="E15" s="21">
        <f>Sheet1!A114</f>
        <v>113</v>
      </c>
      <c r="F15" s="26" t="str">
        <f>Sheet1!B114</f>
        <v>RAF 3054</v>
      </c>
      <c r="G15" s="6">
        <f>'Harga Beli ke Duta'!G15*2</f>
        <v>144200</v>
      </c>
      <c r="I15" s="21">
        <f>Sheet1!A214</f>
        <v>213</v>
      </c>
      <c r="J15" s="26" t="str">
        <f>Sheet1!B214</f>
        <v>RBH 5011</v>
      </c>
      <c r="K15" s="6">
        <f>'Harga Beli ke Duta'!K15*2</f>
        <v>142380</v>
      </c>
      <c r="M15" s="21">
        <f>Sheet1!A314</f>
        <v>313</v>
      </c>
      <c r="N15" s="26" t="str">
        <f>Sheet1!B314</f>
        <v>RYN 7145</v>
      </c>
      <c r="O15" s="6">
        <f>'Harga Beli ke Duta'!O15*2</f>
        <v>105420</v>
      </c>
    </row>
    <row r="16" spans="1:17" ht="9.1999999999999993" customHeight="1">
      <c r="A16" s="21">
        <f>Sheet1!A15</f>
        <v>14</v>
      </c>
      <c r="B16" s="26" t="str">
        <f>Sheet1!B15</f>
        <v>RFI 4019</v>
      </c>
      <c r="C16" s="6">
        <f>'Harga Beli ke Duta'!C16*2</f>
        <v>121519.99999999999</v>
      </c>
      <c r="E16" s="21">
        <f>Sheet1!A115</f>
        <v>114</v>
      </c>
      <c r="F16" s="26" t="str">
        <f>Sheet1!B115</f>
        <v>RSG 3090</v>
      </c>
      <c r="G16" s="6">
        <f>'Harga Beli ke Duta'!G16*2</f>
        <v>120679.99999999999</v>
      </c>
      <c r="I16" s="21">
        <f>Sheet1!A215</f>
        <v>214</v>
      </c>
      <c r="J16" s="26" t="str">
        <f>Sheet1!B215</f>
        <v>RGN 5217</v>
      </c>
      <c r="K16" s="6">
        <f>'Harga Beli ke Duta'!K16*2</f>
        <v>156240</v>
      </c>
      <c r="M16" s="21">
        <f>Sheet1!A315</f>
        <v>314</v>
      </c>
      <c r="N16" s="26" t="str">
        <f>Sheet1!B315</f>
        <v>ROP 7123</v>
      </c>
      <c r="O16" s="6">
        <f>'Harga Beli ke Duta'!O16*2</f>
        <v>107660</v>
      </c>
    </row>
    <row r="17" spans="1:15" ht="9.1999999999999993" customHeight="1">
      <c r="A17" s="21">
        <f>Sheet1!A16</f>
        <v>15</v>
      </c>
      <c r="B17" s="26" t="str">
        <f>Sheet1!B16</f>
        <v>RGB 4590</v>
      </c>
      <c r="C17" s="6">
        <f>'Harga Beli ke Duta'!C17*2</f>
        <v>93660</v>
      </c>
      <c r="E17" s="21">
        <f>Sheet1!A116</f>
        <v>115</v>
      </c>
      <c r="F17" s="26" t="str">
        <f>Sheet1!B116</f>
        <v>RCI 3065</v>
      </c>
      <c r="G17" s="6">
        <f>'Harga Beli ke Duta'!G17*2</f>
        <v>114799.99999999999</v>
      </c>
      <c r="I17" s="21">
        <f>Sheet1!A216</f>
        <v>215</v>
      </c>
      <c r="J17" s="26" t="str">
        <f>Sheet1!B216</f>
        <v>RGN 5218</v>
      </c>
      <c r="K17" s="6">
        <f>'Harga Beli ke Duta'!K17*2</f>
        <v>156240</v>
      </c>
      <c r="M17" s="21">
        <f>Sheet1!A316</f>
        <v>315</v>
      </c>
      <c r="N17" s="26" t="str">
        <f>Sheet1!B316</f>
        <v>RRF 7797</v>
      </c>
      <c r="O17" s="6">
        <f>'Harga Beli ke Duta'!O17*2</f>
        <v>99540</v>
      </c>
    </row>
    <row r="18" spans="1:15" ht="9.1999999999999993" customHeight="1">
      <c r="A18" s="21">
        <f>Sheet1!A17</f>
        <v>16</v>
      </c>
      <c r="B18" s="26" t="str">
        <f>Sheet1!B17</f>
        <v>RGB 4589</v>
      </c>
      <c r="C18" s="6">
        <f>'Harga Beli ke Duta'!C18*2</f>
        <v>93660</v>
      </c>
      <c r="E18" s="21">
        <f>Sheet1!A117</f>
        <v>116</v>
      </c>
      <c r="F18" s="26" t="str">
        <f>Sheet1!B117</f>
        <v>RDM 3060</v>
      </c>
      <c r="G18" s="6">
        <f>'Harga Beli ke Duta'!G18*2</f>
        <v>123059.99999999999</v>
      </c>
      <c r="I18" s="21">
        <f>Sheet1!A217</f>
        <v>216</v>
      </c>
      <c r="J18" s="26" t="str">
        <f>Sheet1!B217</f>
        <v>ROH 5217</v>
      </c>
      <c r="K18" s="6">
        <f>'Harga Beli ke Duta'!K18*2</f>
        <v>130059.99999999999</v>
      </c>
      <c r="M18" s="21">
        <f>Sheet1!A317</f>
        <v>316</v>
      </c>
      <c r="N18" s="26" t="str">
        <f>Sheet1!B317</f>
        <v>RAO 7634</v>
      </c>
      <c r="O18" s="6">
        <f>'Harga Beli ke Duta'!O18*2</f>
        <v>111860</v>
      </c>
    </row>
    <row r="19" spans="1:15" ht="9.1999999999999993" customHeight="1">
      <c r="A19" s="21">
        <f>Sheet1!A18</f>
        <v>17</v>
      </c>
      <c r="B19" s="26" t="str">
        <f>Sheet1!B18</f>
        <v>RHH 4655</v>
      </c>
      <c r="C19" s="6">
        <f>'Harga Beli ke Duta'!C19*2</f>
        <v>72940</v>
      </c>
      <c r="E19" s="21">
        <f>Sheet1!A118</f>
        <v>117</v>
      </c>
      <c r="F19" s="26" t="str">
        <f>Sheet1!B118</f>
        <v>RMS 3075</v>
      </c>
      <c r="G19" s="6">
        <f>'Harga Beli ke Duta'!G19*2</f>
        <v>111860</v>
      </c>
      <c r="I19" s="21">
        <f>Sheet1!A218</f>
        <v>217</v>
      </c>
      <c r="J19" s="26" t="str">
        <f>Sheet1!B218</f>
        <v>ROH 5211</v>
      </c>
      <c r="K19" s="6">
        <f>'Harga Beli ke Duta'!K19*2</f>
        <v>130059.99999999999</v>
      </c>
      <c r="M19" s="21">
        <f>Sheet1!A318</f>
        <v>317</v>
      </c>
      <c r="N19" s="26" t="str">
        <f>Sheet1!B318</f>
        <v>RIR 7184</v>
      </c>
      <c r="O19" s="6">
        <f>'Harga Beli ke Duta'!O19*2</f>
        <v>108920</v>
      </c>
    </row>
    <row r="20" spans="1:15" ht="9.1999999999999993" customHeight="1">
      <c r="A20" s="21">
        <f>Sheet1!A19</f>
        <v>18</v>
      </c>
      <c r="B20" s="26" t="str">
        <f>Sheet1!B19</f>
        <v>RHH 4662</v>
      </c>
      <c r="C20" s="6">
        <f>'Harga Beli ke Duta'!C20*2</f>
        <v>72940</v>
      </c>
      <c r="E20" s="21">
        <f>Sheet1!A119</f>
        <v>118</v>
      </c>
      <c r="F20" s="26" t="str">
        <f>Sheet1!B119</f>
        <v>RDM 3058</v>
      </c>
      <c r="G20" s="6">
        <f>'Harga Beli ke Duta'!G20*2</f>
        <v>123059.99999999999</v>
      </c>
      <c r="I20" s="21">
        <f>Sheet1!A219</f>
        <v>218</v>
      </c>
      <c r="J20" s="26" t="str">
        <f>Sheet1!B219</f>
        <v>ROH 5219</v>
      </c>
      <c r="K20" s="6">
        <f>'Harga Beli ke Duta'!K20*2</f>
        <v>128939.99999999999</v>
      </c>
      <c r="M20" s="21">
        <f>Sheet1!A319</f>
        <v>318</v>
      </c>
      <c r="N20" s="26" t="str">
        <f>Sheet1!B319</f>
        <v>RIS 7912</v>
      </c>
      <c r="O20" s="6">
        <f>'Harga Beli ke Duta'!O20*2</f>
        <v>114799.99999999999</v>
      </c>
    </row>
    <row r="21" spans="1:15" ht="9.1999999999999993" customHeight="1">
      <c r="A21" s="21">
        <f>Sheet1!A20</f>
        <v>19</v>
      </c>
      <c r="B21" s="26" t="str">
        <f>Sheet1!B20</f>
        <v>RHH 4660</v>
      </c>
      <c r="C21" s="6">
        <f>'Harga Beli ke Duta'!C21*2</f>
        <v>72940</v>
      </c>
      <c r="E21" s="21">
        <f>Sheet1!A120</f>
        <v>119</v>
      </c>
      <c r="F21" s="26" t="str">
        <f>Sheet1!B120</f>
        <v>RSB 3123</v>
      </c>
      <c r="G21" s="6">
        <f>'Harga Beli ke Duta'!G21*2</f>
        <v>119419.99999999999</v>
      </c>
      <c r="I21" s="21">
        <f>Sheet1!A220</f>
        <v>219</v>
      </c>
      <c r="J21" s="26" t="str">
        <f>Sheet1!B220</f>
        <v>RIR 5061</v>
      </c>
      <c r="K21" s="6">
        <f>'Harga Beli ke Duta'!K21*2</f>
        <v>146580</v>
      </c>
      <c r="M21" s="21">
        <f>Sheet1!A320</f>
        <v>319</v>
      </c>
      <c r="N21" s="26" t="str">
        <f>Sheet1!B320</f>
        <v>RNH 7117</v>
      </c>
      <c r="O21" s="6">
        <f>'Harga Beli ke Duta'!O21*2</f>
        <v>134820</v>
      </c>
    </row>
    <row r="22" spans="1:15" ht="9.1999999999999993" customHeight="1">
      <c r="A22" s="21">
        <f>Sheet1!A21</f>
        <v>20</v>
      </c>
      <c r="B22" s="26" t="str">
        <f>Sheet1!B21</f>
        <v>RFI 4803</v>
      </c>
      <c r="C22" s="6">
        <f>'Harga Beli ke Duta'!C22*2</f>
        <v>146580</v>
      </c>
      <c r="E22" s="21">
        <f>Sheet1!A121</f>
        <v>120</v>
      </c>
      <c r="F22" s="26" t="str">
        <f>Sheet1!B121</f>
        <v>RSB 3124</v>
      </c>
      <c r="G22" s="6">
        <f>'Harga Beli ke Duta'!G22*2</f>
        <v>119419.99999999999</v>
      </c>
      <c r="I22" s="21">
        <f>Sheet1!A221</f>
        <v>220</v>
      </c>
      <c r="J22" s="26" t="str">
        <f>Sheet1!B221</f>
        <v>RAO 5079</v>
      </c>
      <c r="K22" s="6">
        <f>'Harga Beli ke Duta'!K22*2</f>
        <v>111720</v>
      </c>
      <c r="M22" s="21">
        <f>Sheet1!A321</f>
        <v>320</v>
      </c>
      <c r="N22" s="26" t="str">
        <f>Sheet1!B321</f>
        <v>RIS 7113</v>
      </c>
      <c r="O22" s="6">
        <f>'Harga Beli ke Duta'!O22*2</f>
        <v>111300</v>
      </c>
    </row>
    <row r="23" spans="1:15" ht="9.1999999999999993" customHeight="1">
      <c r="A23" s="21">
        <f>Sheet1!A22</f>
        <v>21</v>
      </c>
      <c r="B23" s="26" t="str">
        <f>Sheet1!B22</f>
        <v>RFI 4802</v>
      </c>
      <c r="C23" s="6">
        <f>'Harga Beli ke Duta'!C23*2</f>
        <v>132440</v>
      </c>
      <c r="E23" s="21">
        <f>Sheet1!A122</f>
        <v>121</v>
      </c>
      <c r="F23" s="26" t="str">
        <f>Sheet1!B122</f>
        <v>RMS 3079</v>
      </c>
      <c r="G23" s="6">
        <f>'Harga Beli ke Duta'!G23*2</f>
        <v>111860</v>
      </c>
      <c r="I23" s="21">
        <f>Sheet1!A222</f>
        <v>221</v>
      </c>
      <c r="J23" s="26" t="str">
        <f>Sheet1!B222</f>
        <v>RAO 5124</v>
      </c>
      <c r="K23" s="6">
        <f>'Harga Beli ke Duta'!K23*2</f>
        <v>113540</v>
      </c>
      <c r="M23" s="21">
        <f>Sheet1!A322</f>
        <v>321</v>
      </c>
      <c r="N23" s="26" t="str">
        <f>Sheet1!B322</f>
        <v>RGN 7187</v>
      </c>
      <c r="O23" s="6">
        <f>'Harga Beli ke Duta'!O23*2</f>
        <v>118859.99999999999</v>
      </c>
    </row>
    <row r="24" spans="1:15" ht="9.1999999999999993" customHeight="1">
      <c r="A24" s="21">
        <f>Sheet1!A23</f>
        <v>22</v>
      </c>
      <c r="B24" s="26" t="str">
        <f>Sheet1!B23</f>
        <v>RGL 0170</v>
      </c>
      <c r="C24" s="6">
        <f>'Harga Beli ke Duta'!C24*2</f>
        <v>191240</v>
      </c>
      <c r="E24" s="21">
        <f>Sheet1!A123</f>
        <v>122</v>
      </c>
      <c r="F24" s="26" t="str">
        <f>Sheet1!B123</f>
        <v>RDG 3067</v>
      </c>
      <c r="G24" s="6">
        <f>'Harga Beli ke Duta'!G24*2</f>
        <v>90020</v>
      </c>
      <c r="I24" s="21">
        <f>Sheet1!A223</f>
        <v>222</v>
      </c>
      <c r="J24" s="26" t="str">
        <f>Sheet1!B223</f>
        <v>RIR 5097</v>
      </c>
      <c r="K24" s="6">
        <f>'Harga Beli ke Duta'!K24*2</f>
        <v>138320</v>
      </c>
      <c r="M24" s="21">
        <f>Sheet1!A323</f>
        <v>322</v>
      </c>
      <c r="N24" s="26" t="str">
        <f>Sheet1!B323</f>
        <v>RST 9638</v>
      </c>
      <c r="O24" s="6">
        <f>'Harga Beli ke Duta'!O24*2</f>
        <v>117179.99999999999</v>
      </c>
    </row>
    <row r="25" spans="1:15" ht="9.1999999999999993" customHeight="1">
      <c r="A25" s="21">
        <f>Sheet1!A24</f>
        <v>23</v>
      </c>
      <c r="B25" s="26" t="str">
        <f>Sheet1!B24</f>
        <v>RUU 0190</v>
      </c>
      <c r="C25" s="6">
        <f>'Harga Beli ke Duta'!C25*2</f>
        <v>208880</v>
      </c>
      <c r="E25" s="21">
        <f>Sheet1!A124</f>
        <v>123</v>
      </c>
      <c r="F25" s="26" t="str">
        <f>Sheet1!B124</f>
        <v>RDG 3066</v>
      </c>
      <c r="G25" s="6">
        <f>'Harga Beli ke Duta'!G25*2</f>
        <v>90020</v>
      </c>
      <c r="I25" s="21">
        <f>Sheet1!A224</f>
        <v>223</v>
      </c>
      <c r="J25" s="26" t="str">
        <f>Sheet1!B224</f>
        <v>RAO 5080</v>
      </c>
      <c r="K25" s="6">
        <f>'Harga Beli ke Duta'!K25*2</f>
        <v>111720</v>
      </c>
      <c r="M25" s="21">
        <f>Sheet1!A324</f>
        <v>323</v>
      </c>
      <c r="N25" s="26" t="str">
        <f>Sheet1!B324</f>
        <v>RAV 7650</v>
      </c>
      <c r="O25" s="6">
        <f>'Harga Beli ke Duta'!O25*2</f>
        <v>104720</v>
      </c>
    </row>
    <row r="26" spans="1:15" ht="9.1999999999999993" customHeight="1">
      <c r="A26" s="21">
        <f>Sheet1!A25</f>
        <v>24</v>
      </c>
      <c r="B26" s="26" t="str">
        <f>Sheet1!B25</f>
        <v>RUU 0185</v>
      </c>
      <c r="C26" s="6">
        <f>'Harga Beli ke Duta'!C26*2</f>
        <v>211260</v>
      </c>
      <c r="E26" s="21">
        <f>Sheet1!A125</f>
        <v>124</v>
      </c>
      <c r="F26" s="26" t="str">
        <f>Sheet1!B125</f>
        <v>RMS 3076</v>
      </c>
      <c r="G26" s="6">
        <f>'Harga Beli ke Duta'!G26*2</f>
        <v>111860</v>
      </c>
      <c r="I26" s="21">
        <f>Sheet1!A225</f>
        <v>224</v>
      </c>
      <c r="J26" s="26" t="str">
        <f>Sheet1!B225</f>
        <v>RIR 9015</v>
      </c>
      <c r="K26" s="6">
        <f>'Harga Beli ke Duta'!K26*2</f>
        <v>126559.99999999999</v>
      </c>
      <c r="M26" s="21">
        <f>Sheet1!A325</f>
        <v>324</v>
      </c>
      <c r="N26" s="26" t="str">
        <f>Sheet1!B325</f>
        <v>RAV 7651</v>
      </c>
      <c r="O26" s="6">
        <f>'Harga Beli ke Duta'!O26*2</f>
        <v>104720</v>
      </c>
    </row>
    <row r="27" spans="1:15" ht="9.1999999999999993" customHeight="1">
      <c r="A27" s="21">
        <f>Sheet1!A26</f>
        <v>25</v>
      </c>
      <c r="B27" s="26" t="str">
        <f>Sheet1!B26</f>
        <v>RUU 0184</v>
      </c>
      <c r="C27" s="6">
        <f>'Harga Beli ke Duta'!C27*2</f>
        <v>208880</v>
      </c>
      <c r="E27" s="21">
        <f>Sheet1!A126</f>
        <v>125</v>
      </c>
      <c r="F27" s="26" t="str">
        <f>Sheet1!B126</f>
        <v>RAF 3060</v>
      </c>
      <c r="G27" s="6">
        <f>'Harga Beli ke Duta'!G27*2</f>
        <v>144200</v>
      </c>
      <c r="I27" s="21">
        <f>Sheet1!A226</f>
        <v>225</v>
      </c>
      <c r="J27" s="26" t="str">
        <f>Sheet1!B226</f>
        <v>RHC 8124</v>
      </c>
      <c r="K27" s="6">
        <f>'Harga Beli ke Duta'!K27*2</f>
        <v>101220</v>
      </c>
      <c r="M27" s="21">
        <f>Sheet1!A326</f>
        <v>325</v>
      </c>
      <c r="N27" s="26" t="str">
        <f>Sheet1!B326</f>
        <v>RSU 9033</v>
      </c>
      <c r="O27" s="6">
        <f>'Harga Beli ke Duta'!O27*2</f>
        <v>108920</v>
      </c>
    </row>
    <row r="28" spans="1:15" ht="9.1999999999999993" customHeight="1">
      <c r="A28" s="21">
        <f>Sheet1!A27</f>
        <v>26</v>
      </c>
      <c r="B28" s="26" t="str">
        <f>Sheet1!B27</f>
        <v>RGL 0166</v>
      </c>
      <c r="C28" s="6">
        <f>'Harga Beli ke Duta'!C28*2</f>
        <v>240659.99999999997</v>
      </c>
      <c r="E28" s="21">
        <f>Sheet1!A127</f>
        <v>126</v>
      </c>
      <c r="F28" s="26" t="str">
        <f>Sheet1!B127</f>
        <v>RSG 3089</v>
      </c>
      <c r="G28" s="6">
        <f>'Harga Beli ke Duta'!G28*2</f>
        <v>120679.99999999999</v>
      </c>
      <c r="I28" s="21">
        <f>Sheet1!A227</f>
        <v>226</v>
      </c>
      <c r="J28" s="26" t="str">
        <f>Sheet1!B227</f>
        <v>RHC 8125</v>
      </c>
      <c r="K28" s="6">
        <f>'Harga Beli ke Duta'!K28*2</f>
        <v>101220</v>
      </c>
      <c r="M28" s="21">
        <f>Sheet1!A327</f>
        <v>326</v>
      </c>
      <c r="N28" s="26" t="str">
        <f>Sheet1!B327</f>
        <v>RGN 9025</v>
      </c>
      <c r="O28" s="6">
        <f>'Harga Beli ke Duta'!O28*2</f>
        <v>95340</v>
      </c>
    </row>
    <row r="29" spans="1:15" ht="9.1999999999999993" customHeight="1">
      <c r="A29" s="21">
        <f>Sheet1!A28</f>
        <v>27</v>
      </c>
      <c r="B29" s="26" t="str">
        <f>Sheet1!B28</f>
        <v>RGL 0167</v>
      </c>
      <c r="C29" s="6">
        <f>'Harga Beli ke Duta'!C29*2</f>
        <v>238279.99999999997</v>
      </c>
      <c r="E29" s="21">
        <f>Sheet1!A128</f>
        <v>127</v>
      </c>
      <c r="F29" s="26" t="str">
        <f>Sheet1!B128</f>
        <v>RDG 3070</v>
      </c>
      <c r="G29" s="6">
        <f>'Harga Beli ke Duta'!G29*2</f>
        <v>105420</v>
      </c>
      <c r="I29" s="21">
        <f>Sheet1!A228</f>
        <v>227</v>
      </c>
      <c r="J29" s="26" t="str">
        <f>Sheet1!B228</f>
        <v>RHC 8018</v>
      </c>
      <c r="K29" s="6">
        <f>'Harga Beli ke Duta'!K29*2</f>
        <v>99540</v>
      </c>
      <c r="M29" s="21">
        <f>Sheet1!A328</f>
        <v>327</v>
      </c>
      <c r="N29" s="26" t="str">
        <f>Sheet1!B328</f>
        <v>RDU 9023</v>
      </c>
      <c r="O29" s="6">
        <f>'Harga Beli ke Duta'!O29*2</f>
        <v>99540</v>
      </c>
    </row>
    <row r="30" spans="1:15" ht="9.1999999999999993" customHeight="1">
      <c r="A30" s="21">
        <f>Sheet1!A29</f>
        <v>28</v>
      </c>
      <c r="B30" s="26" t="str">
        <f>Sheet1!B29</f>
        <v>RUU 0188</v>
      </c>
      <c r="C30" s="6">
        <f>'Harga Beli ke Duta'!C30*2</f>
        <v>208880</v>
      </c>
      <c r="E30" s="21">
        <f>Sheet1!A129</f>
        <v>128</v>
      </c>
      <c r="F30" s="26" t="str">
        <f>Sheet1!B129</f>
        <v>RSB 3084</v>
      </c>
      <c r="G30" s="6">
        <f>'Harga Beli ke Duta'!G30*2</f>
        <v>117179.99999999999</v>
      </c>
      <c r="I30" s="21">
        <f>Sheet1!A229</f>
        <v>228</v>
      </c>
      <c r="J30" s="26" t="str">
        <f>Sheet1!B229</f>
        <v>RHC 8009</v>
      </c>
      <c r="K30" s="6">
        <f>'Harga Beli ke Duta'!K30*2</f>
        <v>119419.99999999999</v>
      </c>
      <c r="M30" s="21">
        <f>Sheet1!A329</f>
        <v>328</v>
      </c>
      <c r="N30" s="26" t="str">
        <f>Sheet1!B329</f>
        <v>RYU 9013</v>
      </c>
      <c r="O30" s="6">
        <f>'Harga Beli ke Duta'!O30*2</f>
        <v>111860</v>
      </c>
    </row>
    <row r="31" spans="1:15" ht="9.1999999999999993" customHeight="1">
      <c r="A31" s="21">
        <f>Sheet1!A30</f>
        <v>29</v>
      </c>
      <c r="B31" s="26" t="str">
        <f>Sheet1!B30</f>
        <v>RUU 0187</v>
      </c>
      <c r="C31" s="6">
        <f>'Harga Beli ke Duta'!C31*2</f>
        <v>208880</v>
      </c>
      <c r="E31" s="21">
        <f>Sheet1!A130</f>
        <v>129</v>
      </c>
      <c r="F31" s="26" t="str">
        <f>Sheet1!B130</f>
        <v>RDM 3057</v>
      </c>
      <c r="G31" s="6">
        <f>'Harga Beli ke Duta'!G31*2</f>
        <v>123059.99999999999</v>
      </c>
      <c r="I31" s="21">
        <f>Sheet1!A230</f>
        <v>229</v>
      </c>
      <c r="J31" s="26" t="str">
        <f>Sheet1!B230</f>
        <v>RHR 6099</v>
      </c>
      <c r="K31" s="6">
        <f>'Harga Beli ke Duta'!K31*2</f>
        <v>135380</v>
      </c>
      <c r="M31" s="21">
        <f>Sheet1!A330</f>
        <v>329</v>
      </c>
      <c r="N31" s="26" t="str">
        <f>Sheet1!B330</f>
        <v>RDB 9644</v>
      </c>
      <c r="O31" s="6">
        <f>'Harga Beli ke Duta'!O31*2</f>
        <v>91840</v>
      </c>
    </row>
    <row r="32" spans="1:15" ht="9.1999999999999993" customHeight="1">
      <c r="A32" s="21">
        <f>Sheet1!A31</f>
        <v>30</v>
      </c>
      <c r="B32" s="26" t="str">
        <f>Sheet1!B31</f>
        <v>RGL 0251</v>
      </c>
      <c r="C32" s="6">
        <f>'Harga Beli ke Duta'!C32*2</f>
        <v>241219.99999999997</v>
      </c>
      <c r="E32" s="21">
        <f>Sheet1!A131</f>
        <v>130</v>
      </c>
      <c r="F32" s="26" t="str">
        <f>Sheet1!B131</f>
        <v>RCI 3061</v>
      </c>
      <c r="G32" s="6">
        <f>'Harga Beli ke Duta'!G32*2</f>
        <v>114799.99999999999</v>
      </c>
      <c r="I32" s="21">
        <f>Sheet1!A231</f>
        <v>230</v>
      </c>
      <c r="J32" s="26" t="str">
        <f>Sheet1!B231</f>
        <v>RST 6090</v>
      </c>
      <c r="K32" s="6">
        <f>'Harga Beli ke Duta'!K32*2</f>
        <v>126559.99999999999</v>
      </c>
      <c r="M32" s="21">
        <f>Sheet1!A331</f>
        <v>330</v>
      </c>
      <c r="N32" s="26" t="str">
        <f>Sheet1!B331</f>
        <v>RDU 9065</v>
      </c>
      <c r="O32" s="6">
        <f>'Harga Beli ke Duta'!O32*2</f>
        <v>95340</v>
      </c>
    </row>
    <row r="33" spans="1:15" ht="9.1999999999999993" customHeight="1">
      <c r="A33" s="21">
        <f>Sheet1!A32</f>
        <v>31</v>
      </c>
      <c r="B33" s="26" t="str">
        <f>Sheet1!B32</f>
        <v>RGL 0259</v>
      </c>
      <c r="C33" s="6">
        <f>'Harga Beli ke Duta'!C33*2</f>
        <v>241219.99999999997</v>
      </c>
      <c r="E33" s="21">
        <f>Sheet1!A132</f>
        <v>131</v>
      </c>
      <c r="F33" s="26" t="str">
        <f>Sheet1!B132</f>
        <v>RAF 3053</v>
      </c>
      <c r="G33" s="6">
        <f>'Harga Beli ke Duta'!G33*2</f>
        <v>130619.99999999999</v>
      </c>
      <c r="I33" s="21">
        <f>Sheet1!A232</f>
        <v>231</v>
      </c>
      <c r="J33" s="26" t="str">
        <f>Sheet1!B232</f>
        <v>RGN 6010</v>
      </c>
      <c r="K33" s="6">
        <f>'Harga Beli ke Duta'!K33*2</f>
        <v>179480</v>
      </c>
      <c r="M33" s="21">
        <f>Sheet1!A332</f>
        <v>331</v>
      </c>
      <c r="N33" s="26" t="str">
        <f>Sheet1!B332</f>
        <v>RII 9646</v>
      </c>
      <c r="O33" s="6">
        <f>'Harga Beli ke Duta'!O33*2</f>
        <v>105420</v>
      </c>
    </row>
    <row r="34" spans="1:15" ht="9.1999999999999993" customHeight="1">
      <c r="A34" s="21">
        <f>Sheet1!A33</f>
        <v>32</v>
      </c>
      <c r="B34" s="26" t="str">
        <f>Sheet1!B33</f>
        <v>RGL 0137</v>
      </c>
      <c r="C34" s="6">
        <f>'Harga Beli ke Duta'!C34*2</f>
        <v>255919.99999999997</v>
      </c>
      <c r="E34" s="21">
        <f>Sheet1!A133</f>
        <v>132</v>
      </c>
      <c r="F34" s="26" t="str">
        <f>Sheet1!B133</f>
        <v>RSB 3010</v>
      </c>
      <c r="G34" s="6">
        <f>'Harga Beli ke Duta'!G34*2</f>
        <v>111300</v>
      </c>
      <c r="I34" s="21">
        <f>Sheet1!A233</f>
        <v>232</v>
      </c>
      <c r="J34" s="26" t="str">
        <f>Sheet1!B233</f>
        <v>RKD 6026</v>
      </c>
      <c r="K34" s="6">
        <f>'Harga Beli ke Duta'!K34*2</f>
        <v>123059.99999999999</v>
      </c>
      <c r="M34" s="21">
        <f>Sheet1!A333</f>
        <v>332</v>
      </c>
      <c r="N34" s="26" t="str">
        <f>Sheet1!B333</f>
        <v>RYU 9011</v>
      </c>
      <c r="O34" s="6">
        <f>'Harga Beli ke Duta'!O34*2</f>
        <v>111860</v>
      </c>
    </row>
    <row r="35" spans="1:15" ht="9.1999999999999993" customHeight="1">
      <c r="A35" s="21">
        <f>Sheet1!A34</f>
        <v>33</v>
      </c>
      <c r="B35" s="26" t="str">
        <f>Sheet1!B34</f>
        <v>RGL 0258</v>
      </c>
      <c r="C35" s="6">
        <f>'Harga Beli ke Duta'!C35*2</f>
        <v>241219.99999999997</v>
      </c>
      <c r="E35" s="21">
        <f>Sheet1!A134</f>
        <v>133</v>
      </c>
      <c r="F35" s="26" t="str">
        <f>Sheet1!B134</f>
        <v>RCI 3062</v>
      </c>
      <c r="G35" s="6">
        <f>'Harga Beli ke Duta'!G35*2</f>
        <v>114799.99999999999</v>
      </c>
      <c r="I35" s="21">
        <f>Sheet1!A234</f>
        <v>233</v>
      </c>
      <c r="J35" s="26" t="str">
        <f>Sheet1!B234</f>
        <v>RKD 6000</v>
      </c>
      <c r="K35" s="6">
        <f>'Harga Beli ke Duta'!K35*2</f>
        <v>129499.99999999999</v>
      </c>
      <c r="M35" s="21">
        <f>Sheet1!A334</f>
        <v>333</v>
      </c>
      <c r="N35" s="26" t="str">
        <f>Sheet1!B334</f>
        <v>RYU 9014</v>
      </c>
      <c r="O35" s="6">
        <f>'Harga Beli ke Duta'!O35*2</f>
        <v>111860</v>
      </c>
    </row>
    <row r="36" spans="1:15" ht="9.1999999999999993" customHeight="1">
      <c r="A36" s="21">
        <f>Sheet1!A35</f>
        <v>34</v>
      </c>
      <c r="B36" s="26" t="str">
        <f>Sheet1!B35</f>
        <v>RGL 0163</v>
      </c>
      <c r="C36" s="6">
        <f>'Harga Beli ke Duta'!C36*2</f>
        <v>223020</v>
      </c>
      <c r="E36" s="21">
        <f>Sheet1!A135</f>
        <v>134</v>
      </c>
      <c r="F36" s="26" t="str">
        <f>Sheet1!B135</f>
        <v>RMS 3050</v>
      </c>
      <c r="G36" s="6">
        <f>'Harga Beli ke Duta'!G36*2</f>
        <v>111860</v>
      </c>
      <c r="I36" s="21">
        <f>Sheet1!A235</f>
        <v>234</v>
      </c>
      <c r="J36" s="26" t="str">
        <f>Sheet1!B235</f>
        <v>ROK 6333</v>
      </c>
      <c r="K36" s="6">
        <f>'Harga Beli ke Duta'!K36*2</f>
        <v>121519.99999999999</v>
      </c>
      <c r="M36" s="21">
        <f>Sheet1!A335</f>
        <v>334</v>
      </c>
      <c r="N36" s="26" t="str">
        <f>Sheet1!B335</f>
        <v>RDU 9036</v>
      </c>
      <c r="O36" s="6">
        <f>'Harga Beli ke Duta'!O36*2</f>
        <v>99540</v>
      </c>
    </row>
    <row r="37" spans="1:15" ht="9.1999999999999993" customHeight="1">
      <c r="A37" s="21">
        <f>Sheet1!A36</f>
        <v>35</v>
      </c>
      <c r="B37" s="26" t="str">
        <f>Sheet1!B36</f>
        <v>RGL 0256</v>
      </c>
      <c r="C37" s="6">
        <f>'Harga Beli ke Duta'!C37*2</f>
        <v>241219.99999999997</v>
      </c>
      <c r="E37" s="21">
        <f>Sheet1!A136</f>
        <v>135</v>
      </c>
      <c r="F37" s="26" t="str">
        <f>Sheet1!B136</f>
        <v>RSB 3083</v>
      </c>
      <c r="G37" s="6">
        <f>'Harga Beli ke Duta'!G37*2</f>
        <v>117179.99999999999</v>
      </c>
      <c r="I37" s="21">
        <f>Sheet1!A236</f>
        <v>235</v>
      </c>
      <c r="J37" s="26" t="str">
        <f>Sheet1!B236</f>
        <v>RKD 6108</v>
      </c>
      <c r="K37" s="6">
        <f>'Harga Beli ke Duta'!K37*2</f>
        <v>123059.99999999999</v>
      </c>
      <c r="M37" s="21">
        <f>Sheet1!A336</f>
        <v>335</v>
      </c>
      <c r="N37" s="26" t="str">
        <f>Sheet1!B336</f>
        <v>RCT 9235</v>
      </c>
      <c r="O37" s="6">
        <f>'Harga Beli ke Duta'!O37*2</f>
        <v>142380</v>
      </c>
    </row>
    <row r="38" spans="1:15" ht="9.1999999999999993" customHeight="1">
      <c r="A38" s="21">
        <f>Sheet1!A37</f>
        <v>36</v>
      </c>
      <c r="B38" s="26" t="str">
        <f>Sheet1!B37</f>
        <v>RUU 0192</v>
      </c>
      <c r="C38" s="6">
        <f>'Harga Beli ke Duta'!C38*2</f>
        <v>220640</v>
      </c>
      <c r="E38" s="21">
        <f>Sheet1!A137</f>
        <v>136</v>
      </c>
      <c r="F38" s="26" t="str">
        <f>Sheet1!B137</f>
        <v>RDG 3074</v>
      </c>
      <c r="G38" s="6">
        <f>'Harga Beli ke Duta'!G38*2</f>
        <v>111860</v>
      </c>
      <c r="I38" s="21">
        <f>Sheet1!A237</f>
        <v>236</v>
      </c>
      <c r="J38" s="26" t="str">
        <f>Sheet1!B237</f>
        <v>RKD 6105</v>
      </c>
      <c r="K38" s="6">
        <f>'Harga Beli ke Duta'!K38*2</f>
        <v>111860</v>
      </c>
      <c r="M38" s="21">
        <f>Sheet1!A337</f>
        <v>336</v>
      </c>
      <c r="N38" s="26" t="str">
        <f>Sheet1!B337</f>
        <v>RCT 9236</v>
      </c>
      <c r="O38" s="6">
        <f>'Harga Beli ke Duta'!O38*2</f>
        <v>142380</v>
      </c>
    </row>
    <row r="39" spans="1:15" ht="9.1999999999999993" customHeight="1">
      <c r="A39" s="21">
        <f>Sheet1!A38</f>
        <v>37</v>
      </c>
      <c r="B39" s="26" t="str">
        <f>Sheet1!B38</f>
        <v>RUU 0194</v>
      </c>
      <c r="C39" s="6">
        <f>'Harga Beli ke Duta'!C39*2</f>
        <v>220640</v>
      </c>
      <c r="E39" s="21">
        <f>Sheet1!A138</f>
        <v>137</v>
      </c>
      <c r="F39" s="26" t="str">
        <f>Sheet1!B138</f>
        <v>RSB 3125</v>
      </c>
      <c r="G39" s="6">
        <f>'Harga Beli ke Duta'!G39*2</f>
        <v>119419.99999999999</v>
      </c>
      <c r="I39" s="21">
        <f>Sheet1!A238</f>
        <v>237</v>
      </c>
      <c r="J39" s="26" t="str">
        <f>Sheet1!B238</f>
        <v>RDU 6091</v>
      </c>
      <c r="K39" s="6">
        <f>'Harga Beli ke Duta'!K39*2</f>
        <v>108920</v>
      </c>
      <c r="M39" s="21">
        <f>Sheet1!A338</f>
        <v>337</v>
      </c>
      <c r="N39" s="26" t="str">
        <f>Sheet1!B338</f>
        <v>RCT 9237</v>
      </c>
      <c r="O39" s="6">
        <f>'Harga Beli ke Duta'!O39*2</f>
        <v>142380</v>
      </c>
    </row>
    <row r="40" spans="1:15" ht="9.1999999999999993" customHeight="1">
      <c r="A40" s="21">
        <f>Sheet1!A39</f>
        <v>38</v>
      </c>
      <c r="B40" s="26" t="str">
        <f>Sheet1!B39</f>
        <v>RGL 0261</v>
      </c>
      <c r="C40" s="6">
        <f>'Harga Beli ke Duta'!C40*2</f>
        <v>241219.99999999997</v>
      </c>
      <c r="E40" s="21">
        <f>Sheet1!A139</f>
        <v>138</v>
      </c>
      <c r="F40" s="26" t="str">
        <f>Sheet1!B139</f>
        <v>RDG 3068</v>
      </c>
      <c r="G40" s="6">
        <f>'Harga Beli ke Duta'!G40*2</f>
        <v>111860</v>
      </c>
      <c r="I40" s="21">
        <f>Sheet1!A239</f>
        <v>238</v>
      </c>
      <c r="J40" s="26" t="str">
        <f>Sheet1!B239</f>
        <v>ROK 6112</v>
      </c>
      <c r="K40" s="6">
        <f>'Harga Beli ke Duta'!K40*2</f>
        <v>130619.99999999999</v>
      </c>
      <c r="M40" s="21">
        <f>Sheet1!A339</f>
        <v>338</v>
      </c>
      <c r="N40" s="26" t="str">
        <f>Sheet1!B339</f>
        <v>RAY 8133</v>
      </c>
      <c r="O40" s="6">
        <f>'Harga Beli ke Duta'!O40*2</f>
        <v>125299.99999999999</v>
      </c>
    </row>
    <row r="41" spans="1:15" ht="9.1999999999999993" customHeight="1">
      <c r="A41" s="21">
        <f>Sheet1!A40</f>
        <v>39</v>
      </c>
      <c r="B41" s="26" t="str">
        <f>Sheet1!B40</f>
        <v>RGL 0262</v>
      </c>
      <c r="C41" s="6">
        <f>'Harga Beli ke Duta'!C41*2</f>
        <v>241219.99999999997</v>
      </c>
      <c r="E41" s="21">
        <f>Sheet1!A140</f>
        <v>139</v>
      </c>
      <c r="F41" s="26" t="str">
        <f>Sheet1!B140</f>
        <v>RDG 3083</v>
      </c>
      <c r="G41" s="6">
        <f>'Harga Beli ke Duta'!G41*2</f>
        <v>116479.99999999999</v>
      </c>
      <c r="I41" s="21">
        <f>Sheet1!A240</f>
        <v>239</v>
      </c>
      <c r="J41" s="26" t="str">
        <f>Sheet1!B240</f>
        <v>RWA 6116</v>
      </c>
      <c r="K41" s="6">
        <f>'Harga Beli ke Duta'!K41*2</f>
        <v>117179.99999999999</v>
      </c>
      <c r="M41" s="21">
        <f>Sheet1!A340</f>
        <v>339</v>
      </c>
      <c r="N41" s="26" t="str">
        <f>Sheet1!B340</f>
        <v>RIS 9072</v>
      </c>
      <c r="O41" s="6">
        <f>'Harga Beli ke Duta'!O41*2</f>
        <v>107660</v>
      </c>
    </row>
    <row r="42" spans="1:15" ht="9.1999999999999993" customHeight="1">
      <c r="A42" s="21">
        <f>Sheet1!A41</f>
        <v>40</v>
      </c>
      <c r="B42" s="26" t="str">
        <f>Sheet1!B41</f>
        <v>RUU 0193</v>
      </c>
      <c r="C42" s="6">
        <f>'Harga Beli ke Duta'!C42*2</f>
        <v>220640</v>
      </c>
      <c r="E42" s="21">
        <f>Sheet1!A141</f>
        <v>140</v>
      </c>
      <c r="F42" s="26" t="str">
        <f>Sheet1!B141</f>
        <v>RDG 3080</v>
      </c>
      <c r="G42" s="6">
        <f>'Harga Beli ke Duta'!G42*2</f>
        <v>104160</v>
      </c>
      <c r="I42" s="21">
        <f>Sheet1!A241</f>
        <v>240</v>
      </c>
      <c r="J42" s="26" t="str">
        <f>Sheet1!B241</f>
        <v>RKD 6670</v>
      </c>
      <c r="K42" s="6">
        <f>'Harga Beli ke Duta'!K42*2</f>
        <v>147140</v>
      </c>
      <c r="M42" s="21">
        <f>Sheet1!A341</f>
        <v>340</v>
      </c>
      <c r="N42" s="26" t="str">
        <f>Sheet1!B341</f>
        <v>RDB 9645</v>
      </c>
      <c r="O42" s="6">
        <f>'Harga Beli ke Duta'!O42*2</f>
        <v>99540</v>
      </c>
    </row>
    <row r="43" spans="1:15" ht="9.1999999999999993" customHeight="1">
      <c r="A43" s="21">
        <f>Sheet1!A42</f>
        <v>41</v>
      </c>
      <c r="B43" s="26" t="str">
        <f>Sheet1!B42</f>
        <v>RNI 0216</v>
      </c>
      <c r="C43" s="6">
        <f>'Harga Beli ke Duta'!C43*2</f>
        <v>293580</v>
      </c>
      <c r="E43" s="21">
        <f>Sheet1!A142</f>
        <v>141</v>
      </c>
      <c r="F43" s="26" t="str">
        <f>Sheet1!B142</f>
        <v>RDG 3076</v>
      </c>
      <c r="G43" s="6">
        <f>'Harga Beli ke Duta'!G43*2</f>
        <v>104160</v>
      </c>
      <c r="I43" s="21">
        <f>Sheet1!A242</f>
        <v>241</v>
      </c>
      <c r="J43" s="26" t="str">
        <f>Sheet1!B242</f>
        <v>RKD 6055</v>
      </c>
      <c r="K43" s="6">
        <f>'Harga Beli ke Duta'!K43*2</f>
        <v>130619.99999999999</v>
      </c>
      <c r="M43" s="21">
        <f>Sheet1!A342</f>
        <v>341</v>
      </c>
      <c r="N43" s="26" t="str">
        <f>Sheet1!B342</f>
        <v>RSB 9239</v>
      </c>
      <c r="O43" s="6">
        <f>'Harga Beli ke Duta'!O43*2</f>
        <v>93660</v>
      </c>
    </row>
    <row r="44" spans="1:15" ht="9.1999999999999993" customHeight="1">
      <c r="A44" s="21">
        <f>Sheet1!A43</f>
        <v>42</v>
      </c>
      <c r="B44" s="26" t="str">
        <f>Sheet1!B43</f>
        <v>RNI 0197</v>
      </c>
      <c r="C44" s="6">
        <f>'Harga Beli ke Duta'!C44*2</f>
        <v>293580</v>
      </c>
      <c r="E44" s="21">
        <f>Sheet1!A143</f>
        <v>142</v>
      </c>
      <c r="F44" s="26" t="str">
        <f>Sheet1!B143</f>
        <v>RAF 3057</v>
      </c>
      <c r="G44" s="6">
        <f>'Harga Beli ke Duta'!G44*2</f>
        <v>144200</v>
      </c>
      <c r="I44" s="21">
        <f>Sheet1!A243</f>
        <v>242</v>
      </c>
      <c r="J44" s="26" t="str">
        <f>Sheet1!B243</f>
        <v>RKD 6668</v>
      </c>
      <c r="K44" s="6">
        <f>'Harga Beli ke Duta'!K44*2</f>
        <v>134120</v>
      </c>
      <c r="M44" s="21">
        <f>Sheet1!A343</f>
        <v>342</v>
      </c>
      <c r="N44" s="26" t="str">
        <f>Sheet1!B343</f>
        <v>RHR 9750</v>
      </c>
      <c r="O44" s="6">
        <f>'Harga Beli ke Duta'!O44*2</f>
        <v>108920</v>
      </c>
    </row>
    <row r="45" spans="1:15" ht="9.1999999999999993" customHeight="1">
      <c r="A45" s="21">
        <f>Sheet1!A44</f>
        <v>43</v>
      </c>
      <c r="B45" s="26" t="str">
        <f>Sheet1!B44</f>
        <v>RJB 1147</v>
      </c>
      <c r="C45" s="6">
        <f>'Harga Beli ke Duta'!C45*2</f>
        <v>191240</v>
      </c>
      <c r="E45" s="21">
        <f>Sheet1!A144</f>
        <v>143</v>
      </c>
      <c r="F45" s="26" t="str">
        <f>Sheet1!B144</f>
        <v>RCI 3064</v>
      </c>
      <c r="G45" s="6">
        <f>'Harga Beli ke Duta'!G45*2</f>
        <v>114799.99999999999</v>
      </c>
      <c r="I45" s="21">
        <f>Sheet1!A244</f>
        <v>243</v>
      </c>
      <c r="J45" s="26" t="str">
        <f>Sheet1!B244</f>
        <v>ROK 6113</v>
      </c>
      <c r="K45" s="6">
        <f>'Harga Beli ke Duta'!K45*2</f>
        <v>130619.99999999999</v>
      </c>
      <c r="M45" s="21">
        <f>Sheet1!A344</f>
        <v>343</v>
      </c>
      <c r="N45" s="26" t="str">
        <f>Sheet1!B344</f>
        <v>RWA 9043</v>
      </c>
      <c r="O45" s="6">
        <f>'Harga Beli ke Duta'!O45*2</f>
        <v>103040</v>
      </c>
    </row>
    <row r="46" spans="1:15" ht="9.1999999999999993" customHeight="1">
      <c r="A46" s="21">
        <f>Sheet1!A45</f>
        <v>44</v>
      </c>
      <c r="B46" s="26" t="str">
        <f>Sheet1!B45</f>
        <v>RJB 1145</v>
      </c>
      <c r="C46" s="6">
        <f>'Harga Beli ke Duta'!C46*2</f>
        <v>191240</v>
      </c>
      <c r="E46" s="21">
        <f>Sheet1!A145</f>
        <v>144</v>
      </c>
      <c r="F46" s="26" t="str">
        <f>Sheet1!B145</f>
        <v>RDM 3222</v>
      </c>
      <c r="G46" s="6">
        <f>'Harga Beli ke Duta'!G46*2</f>
        <v>123059.99999999999</v>
      </c>
      <c r="I46" s="21">
        <f>Sheet1!A245</f>
        <v>244</v>
      </c>
      <c r="J46" s="26" t="str">
        <f>Sheet1!B245</f>
        <v>RHC 8123</v>
      </c>
      <c r="K46" s="6">
        <f>'Harga Beli ke Duta'!K46*2</f>
        <v>117739.99999999999</v>
      </c>
      <c r="M46" s="21">
        <f>Sheet1!A345</f>
        <v>344</v>
      </c>
      <c r="N46" s="26" t="str">
        <f>Sheet1!B345</f>
        <v>RDP 9636</v>
      </c>
      <c r="O46" s="6">
        <f>'Harga Beli ke Duta'!O46*2</f>
        <v>121519.99999999999</v>
      </c>
    </row>
    <row r="47" spans="1:15" ht="9.1999999999999993" customHeight="1">
      <c r="A47" s="21">
        <f>Sheet1!A46</f>
        <v>45</v>
      </c>
      <c r="B47" s="26" t="str">
        <f>Sheet1!B46</f>
        <v>RJB 1148</v>
      </c>
      <c r="C47" s="6">
        <f>'Harga Beli ke Duta'!C47*2</f>
        <v>191240</v>
      </c>
      <c r="E47" s="21">
        <f>Sheet1!A146</f>
        <v>145</v>
      </c>
      <c r="F47" s="26" t="str">
        <f>Sheet1!B146</f>
        <v>RDM 3224</v>
      </c>
      <c r="G47" s="6">
        <f>'Harga Beli ke Duta'!G47*2</f>
        <v>123059.99999999999</v>
      </c>
      <c r="I47" s="21">
        <f>Sheet1!A246</f>
        <v>245</v>
      </c>
      <c r="J47" s="26" t="str">
        <f>Sheet1!B246</f>
        <v>RAY 6085</v>
      </c>
      <c r="K47" s="6">
        <f>'Harga Beli ke Duta'!K47*2</f>
        <v>130619.99999999999</v>
      </c>
      <c r="M47" s="21">
        <f>Sheet1!A346</f>
        <v>345</v>
      </c>
      <c r="N47" s="26" t="str">
        <f>Sheet1!B346</f>
        <v>RHR 9730</v>
      </c>
      <c r="O47" s="6">
        <f>'Harga Beli ke Duta'!O47*2</f>
        <v>108920</v>
      </c>
    </row>
    <row r="48" spans="1:15" ht="9.1999999999999993" customHeight="1">
      <c r="A48" s="21">
        <f>Sheet1!A47</f>
        <v>46</v>
      </c>
      <c r="B48" s="26" t="str">
        <f>Sheet1!B47</f>
        <v>RSR 0201</v>
      </c>
      <c r="C48" s="6">
        <f>'Harga Beli ke Duta'!C48*2</f>
        <v>217140</v>
      </c>
      <c r="E48" s="21">
        <f>Sheet1!A147</f>
        <v>146</v>
      </c>
      <c r="F48" s="26" t="str">
        <f>Sheet1!B147</f>
        <v>RSG 3088</v>
      </c>
      <c r="G48" s="6">
        <f>'Harga Beli ke Duta'!G48*2</f>
        <v>120679.99999999999</v>
      </c>
      <c r="I48" s="21">
        <f>Sheet1!A247</f>
        <v>246</v>
      </c>
      <c r="J48" s="26" t="str">
        <f>Sheet1!B247</f>
        <v>RHC 8122</v>
      </c>
      <c r="K48" s="6">
        <f>'Harga Beli ke Duta'!K48*2</f>
        <v>117739.99999999999</v>
      </c>
      <c r="M48" s="21">
        <f>Sheet1!A347</f>
        <v>346</v>
      </c>
      <c r="N48" s="26" t="str">
        <f>Sheet1!B347</f>
        <v>RWA 9083</v>
      </c>
      <c r="O48" s="6">
        <f>'Harga Beli ke Duta'!O48*2</f>
        <v>105420</v>
      </c>
    </row>
    <row r="49" spans="1:15" ht="9.1999999999999993" customHeight="1">
      <c r="A49" s="21">
        <f>Sheet1!A48</f>
        <v>47</v>
      </c>
      <c r="B49" s="26" t="str">
        <f>Sheet1!B48</f>
        <v>RSR 0200</v>
      </c>
      <c r="C49" s="6">
        <f>'Harga Beli ke Duta'!C49*2</f>
        <v>181860</v>
      </c>
      <c r="E49" s="21">
        <f>Sheet1!A148</f>
        <v>147</v>
      </c>
      <c r="F49" s="26" t="str">
        <f>Sheet1!B148</f>
        <v>RAJ 3631</v>
      </c>
      <c r="G49" s="6">
        <f>'Harga Beli ke Duta'!G49*2</f>
        <v>104160</v>
      </c>
      <c r="I49" s="21">
        <f>Sheet1!A248</f>
        <v>247</v>
      </c>
      <c r="J49" s="26" t="str">
        <f>Sheet1!B248</f>
        <v>RNC 7721</v>
      </c>
      <c r="K49" s="6">
        <f>'Harga Beli ke Duta'!K49*2</f>
        <v>121519.99999999999</v>
      </c>
      <c r="M49" s="21">
        <f>Sheet1!A348</f>
        <v>347</v>
      </c>
      <c r="N49" s="26" t="str">
        <f>Sheet1!B348</f>
        <v>RSB 9238</v>
      </c>
      <c r="O49" s="6">
        <f>'Harga Beli ke Duta'!O49*2</f>
        <v>93660</v>
      </c>
    </row>
    <row r="50" spans="1:15" ht="9.1999999999999993" customHeight="1">
      <c r="A50" s="21">
        <f>Sheet1!A49</f>
        <v>48</v>
      </c>
      <c r="B50" s="26" t="str">
        <f>Sheet1!B49</f>
        <v>RMH 1158</v>
      </c>
      <c r="C50" s="6">
        <f>'Harga Beli ke Duta'!C50*2</f>
        <v>170100</v>
      </c>
      <c r="E50" s="21">
        <f>Sheet1!A149</f>
        <v>148</v>
      </c>
      <c r="F50" s="26" t="str">
        <f>Sheet1!B149</f>
        <v>RAJ 3630</v>
      </c>
      <c r="G50" s="6">
        <f>'Harga Beli ke Duta'!G50*2</f>
        <v>108920</v>
      </c>
      <c r="I50" s="21">
        <f>Sheet1!A249</f>
        <v>248</v>
      </c>
      <c r="J50" s="26" t="str">
        <f>Sheet1!B249</f>
        <v>RNH 7118</v>
      </c>
      <c r="K50" s="6">
        <f>'Harga Beli ke Duta'!K50*2</f>
        <v>150080</v>
      </c>
      <c r="M50" s="21">
        <f>Sheet1!A349</f>
        <v>348</v>
      </c>
      <c r="N50" s="26" t="str">
        <f>Sheet1!B349</f>
        <v>RDB 9050</v>
      </c>
      <c r="O50" s="6">
        <f>'Harga Beli ke Duta'!O50*2</f>
        <v>86800</v>
      </c>
    </row>
    <row r="51" spans="1:15" ht="9.1999999999999993" customHeight="1">
      <c r="A51" s="21">
        <f>Sheet1!A50</f>
        <v>49</v>
      </c>
      <c r="B51" s="26" t="str">
        <f>Sheet1!B50</f>
        <v>RSR 1184</v>
      </c>
      <c r="C51" s="6">
        <f>'Harga Beli ke Duta'!C51*2</f>
        <v>234779.99999999997</v>
      </c>
      <c r="E51" s="21">
        <f>Sheet1!A150</f>
        <v>149</v>
      </c>
      <c r="F51" s="26" t="str">
        <f>Sheet1!B150</f>
        <v>RAJ 3093</v>
      </c>
      <c r="G51" s="6">
        <f>'Harga Beli ke Duta'!G51*2</f>
        <v>108920</v>
      </c>
      <c r="I51" s="21">
        <f>Sheet1!A250</f>
        <v>249</v>
      </c>
      <c r="J51" s="26" t="str">
        <f>Sheet1!B250</f>
        <v>RAY 7103</v>
      </c>
      <c r="K51" s="6">
        <f>'Harga Beli ke Duta'!K51*2</f>
        <v>138320</v>
      </c>
      <c r="M51" s="21">
        <f>Sheet1!A350</f>
        <v>349</v>
      </c>
      <c r="N51" s="26" t="str">
        <f>Sheet1!B350</f>
        <v>RCT 7730</v>
      </c>
      <c r="O51" s="6">
        <f>'Harga Beli ke Duta'!O51*2</f>
        <v>112980</v>
      </c>
    </row>
    <row r="52" spans="1:15" ht="9.1999999999999993" customHeight="1">
      <c r="A52" s="21">
        <f>Sheet1!A51</f>
        <v>50</v>
      </c>
      <c r="B52" s="26" t="str">
        <f>Sheet1!B51</f>
        <v>RWK 0204</v>
      </c>
      <c r="C52" s="6">
        <f>'Harga Beli ke Duta'!C52*2</f>
        <v>152460</v>
      </c>
      <c r="E52" s="21">
        <f>Sheet1!A151</f>
        <v>150</v>
      </c>
      <c r="F52" s="26" t="str">
        <f>Sheet1!B151</f>
        <v>RMB 4210</v>
      </c>
      <c r="G52" s="6">
        <f>'Harga Beli ke Duta'!G52*2</f>
        <v>146580</v>
      </c>
      <c r="I52" s="21">
        <f>Sheet1!A251</f>
        <v>250</v>
      </c>
      <c r="J52" s="26" t="str">
        <f>Sheet1!B251</f>
        <v>RDQ 7444</v>
      </c>
      <c r="K52" s="6">
        <f>'Harga Beli ke Duta'!K52*2</f>
        <v>111300</v>
      </c>
      <c r="M52" s="21">
        <f>Sheet1!A351</f>
        <v>350</v>
      </c>
      <c r="N52" s="26" t="str">
        <f>Sheet1!B351</f>
        <v>ROP 9111</v>
      </c>
      <c r="O52" s="6">
        <f>'Harga Beli ke Duta'!O52*2</f>
        <v>107660</v>
      </c>
    </row>
    <row r="53" spans="1:15" ht="9.1999999999999993" customHeight="1">
      <c r="A53" s="21">
        <f>Sheet1!A52</f>
        <v>51</v>
      </c>
      <c r="B53" s="26" t="str">
        <f>Sheet1!B52</f>
        <v>RJB 1049</v>
      </c>
      <c r="C53" s="6">
        <f>'Harga Beli ke Duta'!C53*2</f>
        <v>347060</v>
      </c>
      <c r="E53" s="21">
        <f>Sheet1!A152</f>
        <v>151</v>
      </c>
      <c r="F53" s="26" t="str">
        <f>Sheet1!B152</f>
        <v>RMB 4212</v>
      </c>
      <c r="G53" s="6">
        <f>'Harga Beli ke Duta'!G53*2</f>
        <v>130619.99999999999</v>
      </c>
      <c r="I53" s="21">
        <f>Sheet1!A252</f>
        <v>251</v>
      </c>
      <c r="J53" s="26" t="str">
        <f>Sheet1!B252</f>
        <v>RSU 7323</v>
      </c>
      <c r="K53" s="6">
        <f>'Harga Beli ke Duta'!K53*2</f>
        <v>130619.99999999999</v>
      </c>
      <c r="M53" s="21">
        <f>Sheet1!A352</f>
        <v>351</v>
      </c>
      <c r="N53" s="26" t="str">
        <f>Sheet1!B352</f>
        <v>RWA 9181</v>
      </c>
      <c r="O53" s="6">
        <f>'Harga Beli ke Duta'!O53*2</f>
        <v>112980</v>
      </c>
    </row>
    <row r="54" spans="1:15" ht="9.1999999999999993" customHeight="1">
      <c r="A54" s="21">
        <f>Sheet1!A53</f>
        <v>52</v>
      </c>
      <c r="B54" s="26" t="str">
        <f>Sheet1!B53</f>
        <v>RWK 0202</v>
      </c>
      <c r="C54" s="6">
        <f>'Harga Beli ke Duta'!C54*2</f>
        <v>138320</v>
      </c>
      <c r="E54" s="21">
        <f>Sheet1!A153</f>
        <v>152</v>
      </c>
      <c r="F54" s="26" t="str">
        <f>Sheet1!B153</f>
        <v>RSP 4330</v>
      </c>
      <c r="G54" s="6">
        <f>'Harga Beli ke Duta'!G54*2</f>
        <v>125299.99999999999</v>
      </c>
      <c r="I54" s="21">
        <f>Sheet1!A253</f>
        <v>252</v>
      </c>
      <c r="J54" s="26" t="str">
        <f>Sheet1!B253</f>
        <v>ROK 7434</v>
      </c>
      <c r="K54" s="6">
        <f>'Harga Beli ke Duta'!K54*2</f>
        <v>138880</v>
      </c>
      <c r="M54" s="21">
        <f>Sheet1!A353</f>
        <v>352</v>
      </c>
      <c r="N54" s="26" t="str">
        <f>Sheet1!B353</f>
        <v>RST 9059</v>
      </c>
      <c r="O54" s="6">
        <f>'Harga Beli ke Duta'!O54*2</f>
        <v>112980</v>
      </c>
    </row>
    <row r="55" spans="1:15" ht="9.1999999999999993" customHeight="1">
      <c r="A55" s="21">
        <f>Sheet1!A54</f>
        <v>53</v>
      </c>
      <c r="B55" s="26" t="str">
        <f>Sheet1!B54</f>
        <v>RSR 1181</v>
      </c>
      <c r="C55" s="6">
        <f>'Harga Beli ke Duta'!C55*2</f>
        <v>234779.99999999997</v>
      </c>
      <c r="E55" s="21">
        <f>Sheet1!A154</f>
        <v>153</v>
      </c>
      <c r="F55" s="26" t="str">
        <f>Sheet1!B154</f>
        <v>RSP 4329</v>
      </c>
      <c r="G55" s="6">
        <f>'Harga Beli ke Duta'!G55*2</f>
        <v>125299.99999999999</v>
      </c>
      <c r="I55" s="21">
        <f>Sheet1!A254</f>
        <v>253</v>
      </c>
      <c r="J55" s="26" t="str">
        <f>Sheet1!B254</f>
        <v>ROP 7126</v>
      </c>
      <c r="K55" s="6">
        <f>'Harga Beli ke Duta'!K55*2</f>
        <v>146580</v>
      </c>
      <c r="M55" s="21">
        <f>Sheet1!A354</f>
        <v>353</v>
      </c>
      <c r="N55" s="26" t="str">
        <f>Sheet1!B354</f>
        <v>RRD 9092</v>
      </c>
      <c r="O55" s="6">
        <f>'Harga Beli ke Duta'!O55*2</f>
        <v>112980</v>
      </c>
    </row>
    <row r="56" spans="1:15" ht="9.1999999999999993" customHeight="1">
      <c r="A56" s="21">
        <f>Sheet1!A55</f>
        <v>54</v>
      </c>
      <c r="B56" s="26" t="str">
        <f>Sheet1!B55</f>
        <v>RSR 1188</v>
      </c>
      <c r="C56" s="6">
        <f>'Harga Beli ke Duta'!C56*2</f>
        <v>269500</v>
      </c>
      <c r="E56" s="21">
        <f>Sheet1!A155</f>
        <v>154</v>
      </c>
      <c r="F56" s="26" t="str">
        <f>Sheet1!B155</f>
        <v>RSP 4326</v>
      </c>
      <c r="G56" s="6">
        <f>'Harga Beli ke Duta'!G56*2</f>
        <v>117739.99999999999</v>
      </c>
      <c r="I56" s="21">
        <f>Sheet1!A255</f>
        <v>254</v>
      </c>
      <c r="J56" s="26" t="str">
        <f>Sheet1!B255</f>
        <v>RNC 7722</v>
      </c>
      <c r="K56" s="6">
        <f>'Harga Beli ke Duta'!K56*2</f>
        <v>121519.99999999999</v>
      </c>
      <c r="M56" s="21">
        <f>Sheet1!A355</f>
        <v>354</v>
      </c>
      <c r="N56" s="26" t="str">
        <f>Sheet1!B355</f>
        <v>RHR 9070</v>
      </c>
      <c r="O56" s="6">
        <f>'Harga Beli ke Duta'!O56*2</f>
        <v>129499.99999999999</v>
      </c>
    </row>
    <row r="57" spans="1:15" ht="9.1999999999999993" customHeight="1">
      <c r="A57" s="21">
        <f>Sheet1!A56</f>
        <v>55</v>
      </c>
      <c r="B57" s="26" t="str">
        <f>Sheet1!B56</f>
        <v>RSR 1180</v>
      </c>
      <c r="C57" s="6">
        <f>'Harga Beli ke Duta'!C57*2</f>
        <v>234779.99999999997</v>
      </c>
      <c r="E57" s="21">
        <f>Sheet1!A156</f>
        <v>155</v>
      </c>
      <c r="F57" s="26" t="str">
        <f>Sheet1!B156</f>
        <v>RFE 4240</v>
      </c>
      <c r="G57" s="6">
        <f>'Harga Beli ke Duta'!G57*2</f>
        <v>170100</v>
      </c>
      <c r="I57" s="21">
        <f>Sheet1!A256</f>
        <v>255</v>
      </c>
      <c r="J57" s="26" t="str">
        <f>Sheet1!B256</f>
        <v>ROP 7125</v>
      </c>
      <c r="K57" s="6">
        <f>'Harga Beli ke Duta'!K57*2</f>
        <v>140700</v>
      </c>
      <c r="M57" s="21">
        <f>Sheet1!A356</f>
        <v>355</v>
      </c>
      <c r="N57" s="26" t="str">
        <f>Sheet1!B356</f>
        <v>RDB 9051</v>
      </c>
      <c r="O57" s="6">
        <f>'Harga Beli ke Duta'!O57*2</f>
        <v>100100</v>
      </c>
    </row>
    <row r="58" spans="1:15" ht="9.1999999999999993" customHeight="1">
      <c r="A58" s="21">
        <f>Sheet1!A57</f>
        <v>56</v>
      </c>
      <c r="B58" s="26" t="str">
        <f>Sheet1!B57</f>
        <v>RSR 1185</v>
      </c>
      <c r="C58" s="6">
        <f>'Harga Beli ke Duta'!C58*2</f>
        <v>234779.99999999997</v>
      </c>
      <c r="E58" s="21">
        <f>Sheet1!A157</f>
        <v>156</v>
      </c>
      <c r="F58" s="26" t="str">
        <f>Sheet1!B157</f>
        <v>RFE 4246</v>
      </c>
      <c r="G58" s="6">
        <f>'Harga Beli ke Duta'!G58*2</f>
        <v>170100</v>
      </c>
      <c r="I58" s="21">
        <f>Sheet1!A257</f>
        <v>256</v>
      </c>
      <c r="J58" s="26" t="str">
        <f>Sheet1!B257</f>
        <v>ROK 7432</v>
      </c>
      <c r="K58" s="6">
        <f>'Harga Beli ke Duta'!K58*2</f>
        <v>147140</v>
      </c>
      <c r="M58" s="21">
        <f>Sheet1!A357</f>
        <v>356</v>
      </c>
      <c r="N58" s="26" t="str">
        <f>Sheet1!B357</f>
        <v>RRD 9090</v>
      </c>
      <c r="O58" s="6">
        <f>'Harga Beli ke Duta'!O58*2</f>
        <v>107660</v>
      </c>
    </row>
    <row r="59" spans="1:15" ht="9.1999999999999993" customHeight="1">
      <c r="A59" s="21">
        <f>Sheet1!A58</f>
        <v>57</v>
      </c>
      <c r="B59" s="26" t="str">
        <f>Sheet1!B58</f>
        <v>RMH 1155</v>
      </c>
      <c r="C59" s="6">
        <f>'Harga Beli ke Duta'!C59*2</f>
        <v>156240</v>
      </c>
      <c r="E59" s="21">
        <f>Sheet1!A158</f>
        <v>157</v>
      </c>
      <c r="F59" s="26" t="str">
        <f>Sheet1!B158</f>
        <v>RMB 4324</v>
      </c>
      <c r="G59" s="6">
        <f>'Harga Beli ke Duta'!G59*2</f>
        <v>144200</v>
      </c>
      <c r="I59" s="21">
        <f>Sheet1!A258</f>
        <v>257</v>
      </c>
      <c r="J59" s="26" t="str">
        <f>Sheet1!B258</f>
        <v>ROP 6074</v>
      </c>
      <c r="K59" s="6">
        <f>'Harga Beli ke Duta'!K59*2</f>
        <v>146580</v>
      </c>
      <c r="M59" s="21">
        <f>Sheet1!A358</f>
        <v>357</v>
      </c>
      <c r="N59" s="26" t="str">
        <f>Sheet1!B358</f>
        <v>RDU 9037</v>
      </c>
      <c r="O59" s="6">
        <f>'Harga Beli ke Duta'!O59*2</f>
        <v>97160</v>
      </c>
    </row>
    <row r="60" spans="1:15" ht="9.1999999999999993" customHeight="1">
      <c r="A60" s="21">
        <f>Sheet1!A59</f>
        <v>58</v>
      </c>
      <c r="B60" s="26" t="str">
        <f>Sheet1!B59</f>
        <v>RWK 1134</v>
      </c>
      <c r="C60" s="6">
        <f>'Harga Beli ke Duta'!C60*2</f>
        <v>128939.99999999999</v>
      </c>
      <c r="E60" s="21">
        <f>Sheet1!A159</f>
        <v>158</v>
      </c>
      <c r="F60" s="26" t="str">
        <f>Sheet1!B159</f>
        <v>RMB 4237</v>
      </c>
      <c r="G60" s="6">
        <f>'Harga Beli ke Duta'!G60*2</f>
        <v>135380</v>
      </c>
      <c r="I60" s="21">
        <f>Sheet1!A259</f>
        <v>258</v>
      </c>
      <c r="J60" s="26" t="str">
        <f>Sheet1!B259</f>
        <v>RRO 7046</v>
      </c>
      <c r="K60" s="6">
        <f>'Harga Beli ke Duta'!K60*2</f>
        <v>142940</v>
      </c>
      <c r="M60" s="21">
        <f>Sheet1!A359</f>
        <v>358</v>
      </c>
      <c r="N60" s="26" t="str">
        <f>Sheet1!B359</f>
        <v>RWA 9087</v>
      </c>
      <c r="O60" s="6">
        <f>'Harga Beli ke Duta'!O60*2</f>
        <v>114799.99999999999</v>
      </c>
    </row>
    <row r="61" spans="1:15" ht="9.1999999999999993" customHeight="1">
      <c r="A61" s="21">
        <f>Sheet1!A60</f>
        <v>59</v>
      </c>
      <c r="B61" s="26" t="str">
        <f>Sheet1!B60</f>
        <v>RKM 1181</v>
      </c>
      <c r="C61" s="6">
        <f>'Harga Beli ke Duta'!C61*2</f>
        <v>194180</v>
      </c>
      <c r="E61" s="21">
        <f>Sheet1!A160</f>
        <v>159</v>
      </c>
      <c r="F61" s="26" t="str">
        <f>Sheet1!B160</f>
        <v>RSP 4325</v>
      </c>
      <c r="G61" s="6">
        <f>'Harga Beli ke Duta'!G61*2</f>
        <v>117739.99999999999</v>
      </c>
      <c r="I61" s="21">
        <f>Sheet1!A260</f>
        <v>259</v>
      </c>
      <c r="J61" s="26" t="str">
        <f>Sheet1!B260</f>
        <v>RRO 7288</v>
      </c>
      <c r="K61" s="6">
        <f>'Harga Beli ke Duta'!K61*2</f>
        <v>144200</v>
      </c>
      <c r="M61" s="21">
        <f>Sheet1!A360</f>
        <v>359</v>
      </c>
      <c r="N61" s="26" t="str">
        <f>Sheet1!B360</f>
        <v>RDU 9035</v>
      </c>
      <c r="O61" s="6">
        <f>'Harga Beli ke Duta'!O61*2</f>
        <v>87780</v>
      </c>
    </row>
    <row r="62" spans="1:15" ht="9.1999999999999993" customHeight="1">
      <c r="A62" s="21">
        <f>Sheet1!A61</f>
        <v>60</v>
      </c>
      <c r="B62" s="26" t="str">
        <f>Sheet1!B61</f>
        <v>RKM 1182</v>
      </c>
      <c r="C62" s="6">
        <f>'Harga Beli ke Duta'!C62*2</f>
        <v>194180</v>
      </c>
      <c r="E62" s="21">
        <f>Sheet1!A161</f>
        <v>160</v>
      </c>
      <c r="F62" s="26" t="str">
        <f>Sheet1!B161</f>
        <v>RFE 4247</v>
      </c>
      <c r="G62" s="6">
        <f>'Harga Beli ke Duta'!G62*2</f>
        <v>178220</v>
      </c>
      <c r="I62" s="21">
        <f>Sheet1!A261</f>
        <v>260</v>
      </c>
      <c r="J62" s="26" t="str">
        <f>Sheet1!B261</f>
        <v>RRO 7047</v>
      </c>
      <c r="K62" s="6">
        <f>'Harga Beli ke Duta'!K62*2</f>
        <v>155960</v>
      </c>
      <c r="M62" s="21">
        <f>Sheet1!A361</f>
        <v>360</v>
      </c>
      <c r="N62" s="26" t="str">
        <f>Sheet1!B361</f>
        <v>RAY 8130</v>
      </c>
      <c r="O62" s="6">
        <f>'Harga Beli ke Duta'!O62*2</f>
        <v>125299.99999999999</v>
      </c>
    </row>
    <row r="63" spans="1:15" ht="9.1999999999999993" customHeight="1">
      <c r="A63" s="21">
        <f>Sheet1!A62</f>
        <v>61</v>
      </c>
      <c r="B63" s="26" t="str">
        <f>Sheet1!B62</f>
        <v>RMH 1157</v>
      </c>
      <c r="C63" s="6">
        <f>'Harga Beli ke Duta'!C63*2</f>
        <v>150080</v>
      </c>
      <c r="E63" s="21">
        <f>Sheet1!A162</f>
        <v>161</v>
      </c>
      <c r="F63" s="26" t="str">
        <f>Sheet1!B162</f>
        <v>RMB 4323</v>
      </c>
      <c r="G63" s="6">
        <f>'Harga Beli ke Duta'!G63*2</f>
        <v>126559.99999999999</v>
      </c>
      <c r="I63" s="21">
        <f>Sheet1!A262</f>
        <v>261</v>
      </c>
      <c r="J63" s="26" t="str">
        <f>Sheet1!B262</f>
        <v>RGD 7659</v>
      </c>
      <c r="K63" s="6">
        <f>'Harga Beli ke Duta'!K63*2</f>
        <v>111300</v>
      </c>
      <c r="M63" s="22">
        <f>Sheet1!A362</f>
        <v>361</v>
      </c>
      <c r="N63" s="29" t="str">
        <f>Sheet1!B362</f>
        <v>RDB 9046</v>
      </c>
      <c r="O63" s="14">
        <f>'Harga Beli ke Duta'!O63*2</f>
        <v>82460</v>
      </c>
    </row>
    <row r="64" spans="1:15" ht="9.1999999999999993" customHeight="1">
      <c r="A64" s="21">
        <f>Sheet1!A63</f>
        <v>62</v>
      </c>
      <c r="B64" s="26" t="str">
        <f>Sheet1!B63</f>
        <v>RHW 1116</v>
      </c>
      <c r="C64" s="6">
        <f>'Harga Beli ke Duta'!C64*2</f>
        <v>140700</v>
      </c>
      <c r="E64" s="21">
        <f>Sheet1!A163</f>
        <v>162</v>
      </c>
      <c r="F64" s="26" t="str">
        <f>Sheet1!B163</f>
        <v>RFE 4238</v>
      </c>
      <c r="G64" s="6">
        <f>'Harga Beli ke Duta'!G64*2</f>
        <v>138320</v>
      </c>
      <c r="I64" s="21">
        <f>Sheet1!A263</f>
        <v>262</v>
      </c>
      <c r="J64" s="26" t="str">
        <f>Sheet1!B263</f>
        <v>RID 7639</v>
      </c>
      <c r="K64" s="6">
        <f>'Harga Beli ke Duta'!K64*2</f>
        <v>108920</v>
      </c>
      <c r="M64" s="23"/>
      <c r="N64" s="30"/>
      <c r="O64" s="31"/>
    </row>
    <row r="65" spans="1:15" ht="9.1999999999999993" customHeight="1">
      <c r="A65" s="21">
        <f>Sheet1!A64</f>
        <v>63</v>
      </c>
      <c r="B65" s="26" t="str">
        <f>Sheet1!B64</f>
        <v>RMH 1130</v>
      </c>
      <c r="C65" s="6">
        <f>'Harga Beli ke Duta'!C65*2</f>
        <v>158340</v>
      </c>
      <c r="E65" s="21">
        <f>Sheet1!A164</f>
        <v>163</v>
      </c>
      <c r="F65" s="26" t="str">
        <f>Sheet1!B164</f>
        <v>RFE 4239</v>
      </c>
      <c r="G65" s="6">
        <f>'Harga Beli ke Duta'!G65*2</f>
        <v>132440</v>
      </c>
      <c r="I65" s="21">
        <f>Sheet1!A264</f>
        <v>263</v>
      </c>
      <c r="J65" s="26" t="str">
        <f>Sheet1!B264</f>
        <v>RGD 7656</v>
      </c>
      <c r="K65" s="6">
        <f>'Harga Beli ke Duta'!K65*2</f>
        <v>111300</v>
      </c>
      <c r="M65" s="24"/>
      <c r="N65" s="27"/>
      <c r="O65" s="9"/>
    </row>
    <row r="66" spans="1:15" ht="9.1999999999999993" customHeight="1">
      <c r="A66" s="21">
        <f>Sheet1!A65</f>
        <v>64</v>
      </c>
      <c r="B66" s="26" t="str">
        <f>Sheet1!B65</f>
        <v>RKM 1180</v>
      </c>
      <c r="C66" s="6">
        <f>'Harga Beli ke Duta'!C66*2</f>
        <v>194180</v>
      </c>
      <c r="E66" s="21">
        <f>Sheet1!A165</f>
        <v>164</v>
      </c>
      <c r="F66" s="26" t="str">
        <f>Sheet1!B165</f>
        <v>RMB 4321</v>
      </c>
      <c r="G66" s="6">
        <f>'Harga Beli ke Duta'!G66*2</f>
        <v>117739.99999999999</v>
      </c>
      <c r="I66" s="21">
        <f>Sheet1!A265</f>
        <v>264</v>
      </c>
      <c r="J66" s="26" t="str">
        <f>Sheet1!B265</f>
        <v>RID 7085</v>
      </c>
      <c r="K66" s="6">
        <f>'Harga Beli ke Duta'!K66*2</f>
        <v>107660</v>
      </c>
      <c r="M66" s="24"/>
      <c r="N66" s="27"/>
      <c r="O66" s="9"/>
    </row>
    <row r="67" spans="1:15" ht="9.1999999999999993" customHeight="1">
      <c r="A67" s="21">
        <f>Sheet1!A66</f>
        <v>65</v>
      </c>
      <c r="B67" s="26" t="str">
        <f>Sheet1!B66</f>
        <v>RSR 1194</v>
      </c>
      <c r="C67" s="6">
        <f>'Harga Beli ke Duta'!C67*2</f>
        <v>269500</v>
      </c>
      <c r="E67" s="21">
        <f>Sheet1!A166</f>
        <v>165</v>
      </c>
      <c r="F67" s="26" t="str">
        <f>Sheet1!B166</f>
        <v>RCR 4256</v>
      </c>
      <c r="G67" s="6">
        <f>'Harga Beli ke Duta'!G67*2</f>
        <v>42980</v>
      </c>
      <c r="I67" s="21">
        <f>Sheet1!A266</f>
        <v>265</v>
      </c>
      <c r="J67" s="26" t="str">
        <f>Sheet1!B266</f>
        <v>RTS 7134</v>
      </c>
      <c r="K67" s="6">
        <f>'Harga Beli ke Duta'!K67*2</f>
        <v>108920</v>
      </c>
      <c r="M67" s="24"/>
      <c r="N67" s="27"/>
      <c r="O67" s="9"/>
    </row>
    <row r="68" spans="1:15" ht="9.1999999999999993" customHeight="1">
      <c r="A68" s="21">
        <f>Sheet1!A67</f>
        <v>66</v>
      </c>
      <c r="B68" s="26" t="str">
        <f>Sheet1!B67</f>
        <v>RSR 1192</v>
      </c>
      <c r="C68" s="6">
        <f>'Harga Beli ke Duta'!C68*2</f>
        <v>269500</v>
      </c>
      <c r="E68" s="21">
        <f>Sheet1!A167</f>
        <v>166</v>
      </c>
      <c r="F68" s="26" t="str">
        <f>Sheet1!B167</f>
        <v>RCR 4252</v>
      </c>
      <c r="G68" s="6">
        <f>'Harga Beli ke Duta'!G68*2</f>
        <v>42980</v>
      </c>
      <c r="I68" s="21">
        <f>Sheet1!A267</f>
        <v>266</v>
      </c>
      <c r="J68" s="26" t="str">
        <f>Sheet1!B267</f>
        <v>RDQ 7333</v>
      </c>
      <c r="K68" s="6">
        <f>'Harga Beli ke Duta'!K68*2</f>
        <v>95900</v>
      </c>
      <c r="M68" s="24"/>
      <c r="N68" s="27"/>
      <c r="O68" s="9"/>
    </row>
    <row r="69" spans="1:15" ht="9.1999999999999993" customHeight="1">
      <c r="A69" s="21">
        <f>Sheet1!A68</f>
        <v>67</v>
      </c>
      <c r="B69" s="26" t="str">
        <f>Sheet1!B68</f>
        <v>RDE 1169</v>
      </c>
      <c r="C69" s="6">
        <f>'Harga Beli ke Duta'!C69*2</f>
        <v>322980</v>
      </c>
      <c r="E69" s="21">
        <f>Sheet1!A168</f>
        <v>167</v>
      </c>
      <c r="F69" s="26" t="str">
        <f>Sheet1!B168</f>
        <v>RRC 4235</v>
      </c>
      <c r="G69" s="6">
        <f>'Harga Beli ke Duta'!G69*2</f>
        <v>48860</v>
      </c>
      <c r="I69" s="21">
        <f>Sheet1!A268</f>
        <v>267</v>
      </c>
      <c r="J69" s="26" t="str">
        <f>Sheet1!B268</f>
        <v>RGD 7661</v>
      </c>
      <c r="K69" s="6">
        <f>'Harga Beli ke Duta'!K69*2</f>
        <v>111300</v>
      </c>
      <c r="M69" s="24"/>
      <c r="N69" s="27"/>
      <c r="O69" s="9"/>
    </row>
    <row r="70" spans="1:15" ht="9.1999999999999993" customHeight="1">
      <c r="A70" s="21">
        <f>Sheet1!A69</f>
        <v>68</v>
      </c>
      <c r="B70" s="26" t="str">
        <f>Sheet1!B69</f>
        <v>RKM 1102</v>
      </c>
      <c r="C70" s="6">
        <f>'Harga Beli ke Duta'!C70*2</f>
        <v>234779.99999999997</v>
      </c>
      <c r="E70" s="21">
        <f>Sheet1!A169</f>
        <v>168</v>
      </c>
      <c r="F70" s="26" t="str">
        <f>Sheet1!B169</f>
        <v>RDC 4263</v>
      </c>
      <c r="G70" s="6">
        <f>'Harga Beli ke Duta'!G70*2</f>
        <v>56000</v>
      </c>
      <c r="I70" s="21">
        <f>Sheet1!A269</f>
        <v>268</v>
      </c>
      <c r="J70" s="26" t="str">
        <f>Sheet1!B269</f>
        <v>ROP 7066</v>
      </c>
      <c r="K70" s="6">
        <f>'Harga Beli ke Duta'!K70*2</f>
        <v>120679.99999999999</v>
      </c>
      <c r="M70" s="24"/>
      <c r="N70" s="27"/>
      <c r="O70" s="9"/>
    </row>
    <row r="71" spans="1:15" ht="9.1999999999999993" customHeight="1">
      <c r="A71" s="21">
        <f>Sheet1!A70</f>
        <v>69</v>
      </c>
      <c r="B71" s="26" t="str">
        <f>Sheet1!B70</f>
        <v>RDE 1172</v>
      </c>
      <c r="C71" s="6">
        <f>'Harga Beli ke Duta'!C71*2</f>
        <v>322980</v>
      </c>
      <c r="E71" s="21">
        <f>Sheet1!A170</f>
        <v>169</v>
      </c>
      <c r="F71" s="26" t="str">
        <f>Sheet1!B170</f>
        <v>RCR 4257</v>
      </c>
      <c r="G71" s="6">
        <f>'Harga Beli ke Duta'!G71*2</f>
        <v>48300</v>
      </c>
      <c r="I71" s="21">
        <f>Sheet1!A270</f>
        <v>269</v>
      </c>
      <c r="J71" s="26" t="str">
        <f>Sheet1!B270</f>
        <v>RAV 7102</v>
      </c>
      <c r="K71" s="6">
        <f>'Harga Beli ke Duta'!K71*2</f>
        <v>105420</v>
      </c>
      <c r="M71" s="24"/>
      <c r="N71" s="27"/>
      <c r="O71" s="9"/>
    </row>
    <row r="72" spans="1:15" ht="9.1999999999999993" customHeight="1">
      <c r="A72" s="21">
        <f>Sheet1!A71</f>
        <v>70</v>
      </c>
      <c r="B72" s="26" t="str">
        <f>Sheet1!B71</f>
        <v>RHW 1160</v>
      </c>
      <c r="C72" s="6">
        <f>'Harga Beli ke Duta'!C72*2</f>
        <v>137060</v>
      </c>
      <c r="E72" s="21">
        <f>Sheet1!A171</f>
        <v>170</v>
      </c>
      <c r="F72" s="26" t="str">
        <f>Sheet1!B171</f>
        <v>RDC 4264</v>
      </c>
      <c r="G72" s="6">
        <f>'Harga Beli ke Duta'!G72*2</f>
        <v>56000</v>
      </c>
      <c r="I72" s="21">
        <f>Sheet1!A271</f>
        <v>270</v>
      </c>
      <c r="J72" s="26" t="str">
        <f>Sheet1!B271</f>
        <v>RIS 7063</v>
      </c>
      <c r="K72" s="6">
        <f>'Harga Beli ke Duta'!K72*2</f>
        <v>117179.99999999999</v>
      </c>
      <c r="M72" s="24"/>
      <c r="N72" s="27"/>
      <c r="O72" s="9"/>
    </row>
    <row r="73" spans="1:15" ht="9.1999999999999993" customHeight="1">
      <c r="A73" s="21">
        <f>Sheet1!A72</f>
        <v>71</v>
      </c>
      <c r="B73" s="26" t="str">
        <f>Sheet1!B72</f>
        <v>RMH 1153</v>
      </c>
      <c r="C73" s="6">
        <f>'Harga Beli ke Duta'!C73*2</f>
        <v>156240</v>
      </c>
      <c r="E73" s="21">
        <f>Sheet1!A172</f>
        <v>171</v>
      </c>
      <c r="F73" s="26" t="str">
        <f>Sheet1!B172</f>
        <v>RRC 4233</v>
      </c>
      <c r="G73" s="6">
        <f>'Harga Beli ke Duta'!G73*2</f>
        <v>48860</v>
      </c>
      <c r="I73" s="21">
        <f>Sheet1!A272</f>
        <v>271</v>
      </c>
      <c r="J73" s="26" t="str">
        <f>Sheet1!B272</f>
        <v>RYN 7142</v>
      </c>
      <c r="K73" s="6">
        <f>'Harga Beli ke Duta'!K73*2</f>
        <v>108920</v>
      </c>
      <c r="M73" s="24"/>
      <c r="N73" s="27"/>
      <c r="O73" s="9"/>
    </row>
    <row r="74" spans="1:15" ht="9.1999999999999993" customHeight="1">
      <c r="A74" s="21">
        <f>Sheet1!A73</f>
        <v>72</v>
      </c>
      <c r="B74" s="26" t="str">
        <f>Sheet1!B73</f>
        <v>RJB 1175</v>
      </c>
      <c r="C74" s="6">
        <f>'Harga Beli ke Duta'!C74*2</f>
        <v>154140</v>
      </c>
      <c r="E74" s="21">
        <f>Sheet1!A173</f>
        <v>172</v>
      </c>
      <c r="F74" s="26" t="str">
        <f>Sheet1!B173</f>
        <v>RVN 4225</v>
      </c>
      <c r="G74" s="6">
        <f>'Harga Beli ke Duta'!G74*2</f>
        <v>58799.999999999993</v>
      </c>
      <c r="I74" s="21">
        <f>Sheet1!A273</f>
        <v>272</v>
      </c>
      <c r="J74" s="26" t="str">
        <f>Sheet1!B273</f>
        <v>RTS 7137</v>
      </c>
      <c r="K74" s="6">
        <f>'Harga Beli ke Duta'!K74*2</f>
        <v>108920</v>
      </c>
      <c r="M74" s="24"/>
      <c r="N74" s="27"/>
      <c r="O74" s="9"/>
    </row>
    <row r="75" spans="1:15" ht="9.1999999999999993" customHeight="1">
      <c r="A75" s="21">
        <f>Sheet1!A74</f>
        <v>73</v>
      </c>
      <c r="B75" s="26" t="str">
        <f>Sheet1!B74</f>
        <v>RMH 1198</v>
      </c>
      <c r="C75" s="6">
        <f>'Harga Beli ke Duta'!C75*2</f>
        <v>146580</v>
      </c>
      <c r="E75" s="21">
        <f>Sheet1!A174</f>
        <v>173</v>
      </c>
      <c r="F75" s="26" t="str">
        <f>Sheet1!B174</f>
        <v>RVN 4228</v>
      </c>
      <c r="G75" s="6">
        <f>'Harga Beli ke Duta'!G75*2</f>
        <v>58799.999999999993</v>
      </c>
      <c r="I75" s="21">
        <f>Sheet1!A274</f>
        <v>273</v>
      </c>
      <c r="J75" s="26" t="str">
        <f>Sheet1!B274</f>
        <v>RGN 7039</v>
      </c>
      <c r="K75" s="6">
        <f>'Harga Beli ke Duta'!K75*2</f>
        <v>99540</v>
      </c>
      <c r="M75" s="24"/>
      <c r="N75" s="27"/>
      <c r="O75" s="9"/>
    </row>
    <row r="76" spans="1:15" ht="9.1999999999999993" customHeight="1">
      <c r="A76" s="21">
        <f>Sheet1!A75</f>
        <v>74</v>
      </c>
      <c r="B76" s="26" t="str">
        <f>Sheet1!B75</f>
        <v>RCE 1112</v>
      </c>
      <c r="C76" s="6">
        <f>'Harga Beli ke Duta'!C76*2</f>
        <v>128939.99999999999</v>
      </c>
      <c r="E76" s="21">
        <f>Sheet1!A175</f>
        <v>174</v>
      </c>
      <c r="F76" s="26" t="str">
        <f>Sheet1!B175</f>
        <v>RVN 4222</v>
      </c>
      <c r="G76" s="6">
        <f>'Harga Beli ke Duta'!G76*2</f>
        <v>58799.999999999993</v>
      </c>
      <c r="I76" s="21">
        <f>Sheet1!A275</f>
        <v>274</v>
      </c>
      <c r="J76" s="26" t="str">
        <f>Sheet1!B275</f>
        <v>RYN 7141</v>
      </c>
      <c r="K76" s="6">
        <f>'Harga Beli ke Duta'!K76*2</f>
        <v>105420</v>
      </c>
      <c r="M76" s="24"/>
      <c r="N76" s="27"/>
      <c r="O76" s="9"/>
    </row>
    <row r="77" spans="1:15" ht="9.1999999999999993" customHeight="1">
      <c r="A77" s="21">
        <f>Sheet1!A76</f>
        <v>75</v>
      </c>
      <c r="B77" s="26" t="str">
        <f>Sheet1!B76</f>
        <v>RHW 1184</v>
      </c>
      <c r="C77" s="6">
        <f>'Harga Beli ke Duta'!C77*2</f>
        <v>138880</v>
      </c>
      <c r="E77" s="21">
        <f>Sheet1!A176</f>
        <v>175</v>
      </c>
      <c r="F77" s="26" t="str">
        <f>Sheet1!B176</f>
        <v>RVN 4200</v>
      </c>
      <c r="G77" s="6">
        <f>'Harga Beli ke Duta'!G77*2</f>
        <v>56000</v>
      </c>
      <c r="I77" s="21">
        <f>Sheet1!A276</f>
        <v>275</v>
      </c>
      <c r="J77" s="26" t="str">
        <f>Sheet1!B276</f>
        <v>RTS 7182</v>
      </c>
      <c r="K77" s="6">
        <f>'Harga Beli ke Duta'!K77*2</f>
        <v>116479.99999999999</v>
      </c>
      <c r="M77" s="24"/>
      <c r="N77" s="27"/>
      <c r="O77" s="9"/>
    </row>
    <row r="78" spans="1:15" ht="9.1999999999999993" customHeight="1">
      <c r="A78" s="21">
        <f>Sheet1!A77</f>
        <v>76</v>
      </c>
      <c r="B78" s="26" t="str">
        <f>Sheet1!B77</f>
        <v>RCE 1110</v>
      </c>
      <c r="C78" s="6">
        <f>'Harga Beli ke Duta'!C78*2</f>
        <v>144200</v>
      </c>
      <c r="E78" s="21">
        <f>Sheet1!A177</f>
        <v>176</v>
      </c>
      <c r="F78" s="26" t="str">
        <f>Sheet1!B177</f>
        <v>RVN 4224</v>
      </c>
      <c r="G78" s="6">
        <f>'Harga Beli ke Duta'!G78*2</f>
        <v>58799.999999999993</v>
      </c>
      <c r="I78" s="21">
        <f>Sheet1!A277</f>
        <v>276</v>
      </c>
      <c r="J78" s="26" t="str">
        <f>Sheet1!B277</f>
        <v>RID 7112</v>
      </c>
      <c r="K78" s="6">
        <f>'Harga Beli ke Duta'!K78*2</f>
        <v>107660</v>
      </c>
      <c r="M78" s="24"/>
      <c r="N78" s="27"/>
      <c r="O78" s="9"/>
    </row>
    <row r="79" spans="1:15" ht="9.1999999999999993" customHeight="1">
      <c r="A79" s="21">
        <f>Sheet1!A78</f>
        <v>77</v>
      </c>
      <c r="B79" s="26" t="str">
        <f>Sheet1!B78</f>
        <v>RMH 1196</v>
      </c>
      <c r="C79" s="6">
        <f>'Harga Beli ke Duta'!C79*2</f>
        <v>146580</v>
      </c>
      <c r="E79" s="21">
        <f>Sheet1!A178</f>
        <v>177</v>
      </c>
      <c r="F79" s="26" t="str">
        <f>Sheet1!B178</f>
        <v>RDC 4265</v>
      </c>
      <c r="G79" s="6">
        <f>'Harga Beli ke Duta'!G79*2</f>
        <v>60619.999999999993</v>
      </c>
      <c r="I79" s="21">
        <f>Sheet1!A278</f>
        <v>277</v>
      </c>
      <c r="J79" s="26" t="str">
        <f>Sheet1!B278</f>
        <v>RAV 7150</v>
      </c>
      <c r="K79" s="6">
        <f>'Harga Beli ke Duta'!K79*2</f>
        <v>99540</v>
      </c>
      <c r="M79" s="24"/>
      <c r="N79" s="27"/>
      <c r="O79" s="9"/>
    </row>
    <row r="80" spans="1:15" ht="9.1999999999999993" customHeight="1">
      <c r="A80" s="21">
        <f>Sheet1!A79</f>
        <v>78</v>
      </c>
      <c r="B80" s="26" t="str">
        <f>Sheet1!B79</f>
        <v>RJB 1176</v>
      </c>
      <c r="C80" s="6">
        <f>'Harga Beli ke Duta'!C80*2</f>
        <v>154140</v>
      </c>
      <c r="E80" s="21">
        <f>Sheet1!A179</f>
        <v>178</v>
      </c>
      <c r="F80" s="26" t="str">
        <f>Sheet1!B179</f>
        <v>RVN 4203</v>
      </c>
      <c r="G80" s="6">
        <f>'Harga Beli ke Duta'!G80*2</f>
        <v>56000</v>
      </c>
      <c r="I80" s="21">
        <f>Sheet1!A279</f>
        <v>278</v>
      </c>
      <c r="J80" s="26" t="str">
        <f>Sheet1!B279</f>
        <v>RSU 7021</v>
      </c>
      <c r="K80" s="6">
        <f>'Harga Beli ke Duta'!K80*2</f>
        <v>111300</v>
      </c>
      <c r="M80" s="24"/>
      <c r="N80" s="27"/>
      <c r="O80" s="9"/>
    </row>
    <row r="81" spans="1:15" ht="9.1999999999999993" customHeight="1">
      <c r="A81" s="21">
        <f>Sheet1!A80</f>
        <v>79</v>
      </c>
      <c r="B81" s="26" t="str">
        <f>Sheet1!B80</f>
        <v>RHW 1163</v>
      </c>
      <c r="C81" s="6">
        <f>'Harga Beli ke Duta'!C81*2</f>
        <v>136500</v>
      </c>
      <c r="E81" s="21">
        <f>Sheet1!A180</f>
        <v>179</v>
      </c>
      <c r="F81" s="26" t="str">
        <f>Sheet1!B180</f>
        <v>RDC 4267</v>
      </c>
      <c r="G81" s="6">
        <f>'Harga Beli ke Duta'!G81*2</f>
        <v>60619.999999999993</v>
      </c>
      <c r="I81" s="21">
        <f>Sheet1!A280</f>
        <v>279</v>
      </c>
      <c r="J81" s="26" t="str">
        <f>Sheet1!B280</f>
        <v>RGD 7655</v>
      </c>
      <c r="K81" s="6">
        <f>'Harga Beli ke Duta'!K81*2</f>
        <v>111300</v>
      </c>
      <c r="M81" s="24"/>
      <c r="N81" s="27"/>
      <c r="O81" s="9"/>
    </row>
    <row r="82" spans="1:15" ht="9.1999999999999993" customHeight="1">
      <c r="A82" s="21">
        <f>Sheet1!A81</f>
        <v>80</v>
      </c>
      <c r="B82" s="26" t="str">
        <f>Sheet1!B81</f>
        <v>RCE 1109</v>
      </c>
      <c r="C82" s="6">
        <f>'Harga Beli ke Duta'!C82*2</f>
        <v>144200</v>
      </c>
      <c r="E82" s="21">
        <f>Sheet1!A181</f>
        <v>180</v>
      </c>
      <c r="F82" s="26" t="str">
        <f>Sheet1!B181</f>
        <v>RCR 4258</v>
      </c>
      <c r="G82" s="6">
        <f>'Harga Beli ke Duta'!G82*2</f>
        <v>48300</v>
      </c>
      <c r="I82" s="21">
        <f>Sheet1!A281</f>
        <v>280</v>
      </c>
      <c r="J82" s="26" t="str">
        <f>Sheet1!B281</f>
        <v>RSU 7132</v>
      </c>
      <c r="K82" s="6">
        <f>'Harga Beli ke Duta'!K82*2</f>
        <v>120679.99999999999</v>
      </c>
      <c r="M82" s="24"/>
      <c r="N82" s="27"/>
      <c r="O82" s="9"/>
    </row>
    <row r="83" spans="1:15" ht="9.1999999999999993" customHeight="1">
      <c r="A83" s="21">
        <f>Sheet1!A82</f>
        <v>81</v>
      </c>
      <c r="B83" s="26" t="str">
        <f>Sheet1!B82</f>
        <v>RMH 1154</v>
      </c>
      <c r="C83" s="6">
        <f>'Harga Beli ke Duta'!C83*2</f>
        <v>156240</v>
      </c>
      <c r="E83" s="21">
        <f>Sheet1!A182</f>
        <v>181</v>
      </c>
      <c r="F83" s="26" t="str">
        <f>Sheet1!B182</f>
        <v>RGN 4230</v>
      </c>
      <c r="G83" s="6">
        <f>'Harga Beli ke Duta'!G83*2</f>
        <v>73640</v>
      </c>
      <c r="I83" s="21">
        <f>Sheet1!A282</f>
        <v>281</v>
      </c>
      <c r="J83" s="26" t="str">
        <f>Sheet1!B282</f>
        <v>RDU 7655</v>
      </c>
      <c r="K83" s="6">
        <f>'Harga Beli ke Duta'!K83*2</f>
        <v>108920</v>
      </c>
      <c r="M83" s="24"/>
      <c r="N83" s="27"/>
      <c r="O83" s="9"/>
    </row>
    <row r="84" spans="1:15" ht="9.1999999999999993" customHeight="1">
      <c r="A84" s="21">
        <f>Sheet1!A83</f>
        <v>82</v>
      </c>
      <c r="B84" s="26" t="str">
        <f>Sheet1!B83</f>
        <v>RHW 1162</v>
      </c>
      <c r="C84" s="6">
        <f>'Harga Beli ke Duta'!C84*2</f>
        <v>137060</v>
      </c>
      <c r="E84" s="21">
        <f>Sheet1!A183</f>
        <v>182</v>
      </c>
      <c r="F84" s="26" t="str">
        <f>Sheet1!B183</f>
        <v>RUU 5216</v>
      </c>
      <c r="G84" s="6">
        <f>'Harga Beli ke Duta'!G84*2</f>
        <v>152460</v>
      </c>
      <c r="I84" s="21">
        <f>Sheet1!A283</f>
        <v>282</v>
      </c>
      <c r="J84" s="26" t="str">
        <f>Sheet1!B283</f>
        <v>RSU 7070</v>
      </c>
      <c r="K84" s="6">
        <f>'Harga Beli ke Duta'!K84*2</f>
        <v>114799.99999999999</v>
      </c>
      <c r="M84" s="24"/>
      <c r="N84" s="27"/>
      <c r="O84" s="9"/>
    </row>
    <row r="85" spans="1:15" ht="9.1999999999999993" customHeight="1">
      <c r="A85" s="21">
        <f>Sheet1!A84</f>
        <v>83</v>
      </c>
      <c r="B85" s="26" t="str">
        <f>Sheet1!B84</f>
        <v>RCE 1108</v>
      </c>
      <c r="C85" s="6">
        <f>'Harga Beli ke Duta'!C85*2</f>
        <v>144200</v>
      </c>
      <c r="E85" s="21">
        <f>Sheet1!A184</f>
        <v>183</v>
      </c>
      <c r="F85" s="26" t="str">
        <f>Sheet1!B184</f>
        <v>RUU 5213</v>
      </c>
      <c r="G85" s="6">
        <f>'Harga Beli ke Duta'!G85*2</f>
        <v>152460</v>
      </c>
      <c r="I85" s="21">
        <f>Sheet1!A284</f>
        <v>283</v>
      </c>
      <c r="J85" s="26" t="str">
        <f>Sheet1!B284</f>
        <v>RGN 7190</v>
      </c>
      <c r="K85" s="6">
        <f>'Harga Beli ke Duta'!K85*2</f>
        <v>116479.99999999999</v>
      </c>
      <c r="M85" s="24"/>
      <c r="N85" s="27"/>
      <c r="O85" s="9"/>
    </row>
    <row r="86" spans="1:15" ht="9.1999999999999993" customHeight="1">
      <c r="A86" s="21">
        <f>Sheet1!A85</f>
        <v>84</v>
      </c>
      <c r="B86" s="26" t="str">
        <f>Sheet1!B85</f>
        <v>RHW 1118</v>
      </c>
      <c r="C86" s="6">
        <f>'Harga Beli ke Duta'!C86*2</f>
        <v>128939.99999999999</v>
      </c>
      <c r="E86" s="21">
        <f>Sheet1!A185</f>
        <v>184</v>
      </c>
      <c r="F86" s="26" t="str">
        <f>Sheet1!B185</f>
        <v>REM 5092</v>
      </c>
      <c r="G86" s="6">
        <f>'Harga Beli ke Duta'!G86*2</f>
        <v>238279.99999999997</v>
      </c>
      <c r="I86" s="21">
        <f>Sheet1!A285</f>
        <v>284</v>
      </c>
      <c r="J86" s="26" t="str">
        <f>Sheet1!B285</f>
        <v>RYN 7242</v>
      </c>
      <c r="K86" s="6">
        <f>'Harga Beli ke Duta'!K86*2</f>
        <v>114799.99999999999</v>
      </c>
      <c r="M86" s="24"/>
      <c r="N86" s="27"/>
      <c r="O86" s="9"/>
    </row>
    <row r="87" spans="1:15" ht="9.1999999999999993" customHeight="1">
      <c r="A87" s="21">
        <f>Sheet1!A86</f>
        <v>85</v>
      </c>
      <c r="B87" s="26" t="str">
        <f>Sheet1!B86</f>
        <v>RJB 1173</v>
      </c>
      <c r="C87" s="6">
        <f>'Harga Beli ke Duta'!C87*2</f>
        <v>154140</v>
      </c>
      <c r="E87" s="21">
        <f>Sheet1!A186</f>
        <v>185</v>
      </c>
      <c r="F87" s="26" t="str">
        <f>Sheet1!B186</f>
        <v>REM 6095</v>
      </c>
      <c r="G87" s="6">
        <f>'Harga Beli ke Duta'!G87*2</f>
        <v>238279.99999999997</v>
      </c>
      <c r="I87" s="21">
        <f>Sheet1!A286</f>
        <v>285</v>
      </c>
      <c r="J87" s="26" t="str">
        <f>Sheet1!B286</f>
        <v>RKS 7435</v>
      </c>
      <c r="K87" s="6">
        <f>'Harga Beli ke Duta'!K87*2</f>
        <v>117739.99999999999</v>
      </c>
      <c r="M87" s="24"/>
      <c r="N87" s="27"/>
      <c r="O87" s="9"/>
    </row>
    <row r="88" spans="1:15" ht="9.1999999999999993" customHeight="1">
      <c r="A88" s="21">
        <f>Sheet1!A87</f>
        <v>86</v>
      </c>
      <c r="B88" s="26" t="str">
        <f>Sheet1!B87</f>
        <v>RHW 1183</v>
      </c>
      <c r="C88" s="6">
        <f>'Harga Beli ke Duta'!C88*2</f>
        <v>136500</v>
      </c>
      <c r="E88" s="21">
        <f>Sheet1!A187</f>
        <v>186</v>
      </c>
      <c r="F88" s="26" t="str">
        <f>Sheet1!B187</f>
        <v>RUU 5214</v>
      </c>
      <c r="G88" s="6">
        <f>'Harga Beli ke Duta'!G88*2</f>
        <v>155960</v>
      </c>
      <c r="I88" s="21">
        <f>Sheet1!A287</f>
        <v>286</v>
      </c>
      <c r="J88" s="26" t="str">
        <f>Sheet1!B287</f>
        <v>RTS 7180</v>
      </c>
      <c r="K88" s="6">
        <f>'Harga Beli ke Duta'!K88*2</f>
        <v>116479.99999999999</v>
      </c>
      <c r="M88" s="24"/>
      <c r="N88" s="27"/>
      <c r="O88" s="9"/>
    </row>
    <row r="89" spans="1:15" ht="9.1999999999999993" customHeight="1">
      <c r="A89" s="21">
        <f>Sheet1!A88</f>
        <v>87</v>
      </c>
      <c r="B89" s="26" t="str">
        <f>Sheet1!B88</f>
        <v>RCE 1113</v>
      </c>
      <c r="C89" s="6">
        <f>'Harga Beli ke Duta'!C89*2</f>
        <v>144200</v>
      </c>
      <c r="E89" s="21">
        <f>Sheet1!A188</f>
        <v>187</v>
      </c>
      <c r="F89" s="26" t="str">
        <f>Sheet1!B188</f>
        <v>RUU 5212</v>
      </c>
      <c r="G89" s="6">
        <f>'Harga Beli ke Duta'!G89*2</f>
        <v>167720</v>
      </c>
      <c r="I89" s="21">
        <f>Sheet1!A288</f>
        <v>287</v>
      </c>
      <c r="J89" s="26" t="str">
        <f>Sheet1!B288</f>
        <v>RKS 7436</v>
      </c>
      <c r="K89" s="6">
        <f>'Harga Beli ke Duta'!K89*2</f>
        <v>117739.99999999999</v>
      </c>
      <c r="M89" s="24"/>
      <c r="N89" s="27"/>
      <c r="O89" s="9"/>
    </row>
    <row r="90" spans="1:15" ht="9.1999999999999993" customHeight="1">
      <c r="A90" s="21">
        <f>Sheet1!A89</f>
        <v>88</v>
      </c>
      <c r="B90" s="26" t="str">
        <f>Sheet1!B89</f>
        <v>RJB 1174</v>
      </c>
      <c r="C90" s="6">
        <f>'Harga Beli ke Duta'!C90*2</f>
        <v>154140</v>
      </c>
      <c r="E90" s="21">
        <f>Sheet1!A189</f>
        <v>188</v>
      </c>
      <c r="F90" s="26" t="str">
        <f>Sheet1!B189</f>
        <v>RNI 5332</v>
      </c>
      <c r="G90" s="6">
        <f>'Harga Beli ke Duta'!G90*2</f>
        <v>242899.99999999997</v>
      </c>
      <c r="I90" s="21">
        <f>Sheet1!A289</f>
        <v>288</v>
      </c>
      <c r="J90" s="26" t="str">
        <f>Sheet1!B289</f>
        <v>RTS 7136</v>
      </c>
      <c r="K90" s="6">
        <f>'Harga Beli ke Duta'!K90*2</f>
        <v>108920</v>
      </c>
      <c r="M90" s="24"/>
      <c r="N90" s="27"/>
      <c r="O90" s="9"/>
    </row>
    <row r="91" spans="1:15" ht="9.1999999999999993" customHeight="1">
      <c r="A91" s="21">
        <f>Sheet1!A90</f>
        <v>89</v>
      </c>
      <c r="B91" s="26" t="str">
        <f>Sheet1!B90</f>
        <v>RGL 1017</v>
      </c>
      <c r="C91" s="6">
        <f>'Harga Beli ke Duta'!C91*2</f>
        <v>217980</v>
      </c>
      <c r="E91" s="21">
        <f>Sheet1!A190</f>
        <v>189</v>
      </c>
      <c r="F91" s="26" t="str">
        <f>Sheet1!B190</f>
        <v>RNI 7646</v>
      </c>
      <c r="G91" s="6">
        <f>'Harga Beli ke Duta'!G91*2</f>
        <v>242899.99999999997</v>
      </c>
      <c r="I91" s="21">
        <f>Sheet1!A290</f>
        <v>289</v>
      </c>
      <c r="J91" s="26" t="str">
        <f>Sheet1!B290</f>
        <v>RSU 7320</v>
      </c>
      <c r="K91" s="6">
        <f>'Harga Beli ke Duta'!K91*2</f>
        <v>111860</v>
      </c>
      <c r="M91" s="24"/>
      <c r="N91" s="27"/>
      <c r="O91" s="9"/>
    </row>
    <row r="92" spans="1:15" ht="9.1999999999999993" customHeight="1">
      <c r="A92" s="21">
        <f>Sheet1!A91</f>
        <v>90</v>
      </c>
      <c r="B92" s="26" t="str">
        <f>Sheet1!B91</f>
        <v>RCE 1137</v>
      </c>
      <c r="C92" s="6">
        <f>'Harga Beli ke Duta'!C92*2</f>
        <v>144200</v>
      </c>
      <c r="E92" s="21">
        <f>Sheet1!A191</f>
        <v>190</v>
      </c>
      <c r="F92" s="26" t="str">
        <f>Sheet1!B191</f>
        <v>RNI 5331</v>
      </c>
      <c r="G92" s="6">
        <f>'Harga Beli ke Duta'!G92*2</f>
        <v>242899.99999999997</v>
      </c>
      <c r="I92" s="21">
        <f>Sheet1!A291</f>
        <v>290</v>
      </c>
      <c r="J92" s="26" t="str">
        <f>Sheet1!B291</f>
        <v>RRF 7998</v>
      </c>
      <c r="K92" s="6">
        <f>'Harga Beli ke Duta'!K92*2</f>
        <v>99540</v>
      </c>
      <c r="M92" s="24"/>
      <c r="N92" s="27"/>
      <c r="O92" s="9"/>
    </row>
    <row r="93" spans="1:15" ht="9.1999999999999993" customHeight="1">
      <c r="A93" s="21">
        <f>Sheet1!A92</f>
        <v>91</v>
      </c>
      <c r="B93" s="26" t="str">
        <f>Sheet1!B92</f>
        <v>RHW 1185</v>
      </c>
      <c r="C93" s="6">
        <f>'Harga Beli ke Duta'!C93*2</f>
        <v>138880</v>
      </c>
      <c r="E93" s="21">
        <f>Sheet1!A192</f>
        <v>191</v>
      </c>
      <c r="F93" s="26" t="str">
        <f>Sheet1!B192</f>
        <v>RIW 5104</v>
      </c>
      <c r="G93" s="6">
        <f>'Harga Beli ke Duta'!G93*2</f>
        <v>108920</v>
      </c>
      <c r="I93" s="21">
        <f>Sheet1!A292</f>
        <v>291</v>
      </c>
      <c r="J93" s="26" t="str">
        <f>Sheet1!B292</f>
        <v>ROP 7121</v>
      </c>
      <c r="K93" s="6">
        <f>'Harga Beli ke Duta'!K93*2</f>
        <v>107660</v>
      </c>
      <c r="M93" s="24"/>
      <c r="N93" s="27"/>
      <c r="O93" s="9"/>
    </row>
    <row r="94" spans="1:15" ht="9.1999999999999993" customHeight="1">
      <c r="A94" s="21">
        <f>Sheet1!A93</f>
        <v>92</v>
      </c>
      <c r="B94" s="26" t="str">
        <f>Sheet1!B93</f>
        <v>RHW 1121</v>
      </c>
      <c r="C94" s="6">
        <f>'Harga Beli ke Duta'!C94*2</f>
        <v>132440</v>
      </c>
      <c r="E94" s="21">
        <f>Sheet1!A193</f>
        <v>192</v>
      </c>
      <c r="F94" s="26" t="str">
        <f>Sheet1!B193</f>
        <v>RIW 5027</v>
      </c>
      <c r="G94" s="6">
        <f>'Harga Beli ke Duta'!G94*2</f>
        <v>111300</v>
      </c>
      <c r="I94" s="21">
        <f>Sheet1!A293</f>
        <v>292</v>
      </c>
      <c r="J94" s="26" t="str">
        <f>Sheet1!B293</f>
        <v>RDU 7656</v>
      </c>
      <c r="K94" s="6">
        <f>'Harga Beli ke Duta'!K94*2</f>
        <v>108920</v>
      </c>
      <c r="M94" s="24"/>
      <c r="N94" s="27"/>
      <c r="O94" s="9"/>
    </row>
    <row r="95" spans="1:15" ht="9.1999999999999993" customHeight="1">
      <c r="A95" s="21">
        <f>Sheet1!A94</f>
        <v>93</v>
      </c>
      <c r="B95" s="26" t="str">
        <f>Sheet1!B94</f>
        <v>RGL 1038</v>
      </c>
      <c r="C95" s="6">
        <f>'Harga Beli ke Duta'!C95*2</f>
        <v>192920</v>
      </c>
      <c r="E95" s="21">
        <f>Sheet1!A194</f>
        <v>193</v>
      </c>
      <c r="F95" s="26" t="str">
        <f>Sheet1!B194</f>
        <v>RIW 5026</v>
      </c>
      <c r="G95" s="6">
        <f>'Harga Beli ke Duta'!G95*2</f>
        <v>111300</v>
      </c>
      <c r="I95" s="21">
        <f>Sheet1!A294</f>
        <v>293</v>
      </c>
      <c r="J95" s="26" t="str">
        <f>Sheet1!B294</f>
        <v>RWA 7996</v>
      </c>
      <c r="K95" s="6">
        <f>'Harga Beli ke Duta'!K95*2</f>
        <v>112980</v>
      </c>
      <c r="M95" s="24"/>
      <c r="N95" s="27"/>
      <c r="O95" s="9"/>
    </row>
    <row r="96" spans="1:15" ht="9.1999999999999993" customHeight="1">
      <c r="A96" s="21">
        <f>Sheet1!A95</f>
        <v>94</v>
      </c>
      <c r="B96" s="26" t="str">
        <f>Sheet1!B95</f>
        <v>RTMI 1053</v>
      </c>
      <c r="C96" s="6">
        <f>'Harga Beli ke Duta'!C96*2</f>
        <v>161840</v>
      </c>
      <c r="E96" s="21">
        <f>Sheet1!A195</f>
        <v>194</v>
      </c>
      <c r="F96" s="26" t="str">
        <f>Sheet1!B195</f>
        <v>RIW 5101</v>
      </c>
      <c r="G96" s="6">
        <f>'Harga Beli ke Duta'!G96*2</f>
        <v>108920</v>
      </c>
      <c r="I96" s="21">
        <f>Sheet1!A295</f>
        <v>294</v>
      </c>
      <c r="J96" s="26" t="str">
        <f>Sheet1!B295</f>
        <v>RIS 7911</v>
      </c>
      <c r="K96" s="6">
        <f>'Harga Beli ke Duta'!K96*2</f>
        <v>114799.99999999999</v>
      </c>
      <c r="M96" s="24"/>
      <c r="N96" s="27"/>
      <c r="O96" s="9"/>
    </row>
    <row r="97" spans="1:20" ht="9.1999999999999993" customHeight="1">
      <c r="A97" s="21">
        <f>Sheet1!A96</f>
        <v>95</v>
      </c>
      <c r="B97" s="26" t="str">
        <f>Sheet1!B96</f>
        <v>RTMI 1052</v>
      </c>
      <c r="C97" s="6">
        <f>'Harga Beli ke Duta'!C97*2</f>
        <v>179480</v>
      </c>
      <c r="E97" s="21">
        <f>Sheet1!A196</f>
        <v>195</v>
      </c>
      <c r="F97" s="26" t="str">
        <f>Sheet1!B196</f>
        <v>RIW 5106</v>
      </c>
      <c r="G97" s="6">
        <f>'Harga Beli ke Duta'!G97*2</f>
        <v>108920</v>
      </c>
      <c r="I97" s="21">
        <f>Sheet1!A296</f>
        <v>295</v>
      </c>
      <c r="J97" s="26" t="str">
        <f>Sheet1!B296</f>
        <v>RYN 7244</v>
      </c>
      <c r="K97" s="6">
        <f>'Harga Beli ke Duta'!K97*2</f>
        <v>114799.99999999999</v>
      </c>
      <c r="M97" s="24"/>
      <c r="N97" s="27"/>
      <c r="O97" s="9"/>
    </row>
    <row r="98" spans="1:20" ht="9.1999999999999993" customHeight="1">
      <c r="A98" s="21">
        <f>Sheet1!A97</f>
        <v>96</v>
      </c>
      <c r="B98" s="26" t="str">
        <f>Sheet1!B97</f>
        <v>RTMI 1033</v>
      </c>
      <c r="C98" s="6">
        <f>'Harga Beli ke Duta'!C98*2</f>
        <v>170100</v>
      </c>
      <c r="E98" s="21">
        <f>Sheet1!A197</f>
        <v>196</v>
      </c>
      <c r="F98" s="26" t="str">
        <f>Sheet1!B197</f>
        <v>RIW 5105</v>
      </c>
      <c r="G98" s="6">
        <f>'Harga Beli ke Duta'!G98*2</f>
        <v>108920</v>
      </c>
      <c r="I98" s="21">
        <f>Sheet1!A297</f>
        <v>296</v>
      </c>
      <c r="J98" s="26" t="str">
        <f>Sheet1!B297</f>
        <v>RGD 7660</v>
      </c>
      <c r="K98" s="6">
        <f>'Harga Beli ke Duta'!K98*2</f>
        <v>111300</v>
      </c>
      <c r="M98" s="24"/>
      <c r="N98" s="27"/>
      <c r="O98" s="9"/>
      <c r="P98" s="8"/>
    </row>
    <row r="99" spans="1:20" ht="9.1999999999999993" customHeight="1">
      <c r="A99" s="21">
        <f>Sheet1!A98</f>
        <v>97</v>
      </c>
      <c r="B99" s="26" t="str">
        <f>Sheet1!B98</f>
        <v>RTMI 1050</v>
      </c>
      <c r="C99" s="6">
        <f>'Harga Beli ke Duta'!C99*2</f>
        <v>170100</v>
      </c>
      <c r="E99" s="21">
        <f>Sheet1!A198</f>
        <v>197</v>
      </c>
      <c r="F99" s="26" t="str">
        <f>Sheet1!B198</f>
        <v>RDP 5081</v>
      </c>
      <c r="G99" s="6">
        <f>'Harga Beli ke Duta'!G99*2</f>
        <v>121519.99999999999</v>
      </c>
      <c r="I99" s="21">
        <f>Sheet1!A298</f>
        <v>297</v>
      </c>
      <c r="J99" s="26" t="str">
        <f>Sheet1!B298</f>
        <v>RTS 7181</v>
      </c>
      <c r="K99" s="6">
        <f>'Harga Beli ke Duta'!K99*2</f>
        <v>116479.99999999999</v>
      </c>
      <c r="M99" s="24"/>
      <c r="N99" s="27"/>
      <c r="O99" s="9"/>
      <c r="P99" s="8"/>
    </row>
    <row r="100" spans="1:20" ht="9.1999999999999993" customHeight="1">
      <c r="A100" s="21">
        <f>Sheet1!A99</f>
        <v>98</v>
      </c>
      <c r="B100" s="26" t="str">
        <f>Sheet1!B99</f>
        <v>RTMI 1022</v>
      </c>
      <c r="C100" s="6">
        <f>'Harga Beli ke Duta'!C100*2</f>
        <v>193620</v>
      </c>
      <c r="E100" s="21">
        <f>Sheet1!A199</f>
        <v>198</v>
      </c>
      <c r="F100" s="26" t="str">
        <f>Sheet1!B199</f>
        <v>RIW 5030</v>
      </c>
      <c r="G100" s="6">
        <f>'Harga Beli ke Duta'!G100*2</f>
        <v>108920</v>
      </c>
      <c r="I100" s="21">
        <f>Sheet1!A299</f>
        <v>298</v>
      </c>
      <c r="J100" s="26" t="str">
        <f>Sheet1!B299</f>
        <v>RID 7638</v>
      </c>
      <c r="K100" s="6">
        <f>'Harga Beli ke Duta'!K100*2</f>
        <v>108920</v>
      </c>
      <c r="M100" s="24"/>
      <c r="N100" s="27"/>
      <c r="O100" s="9"/>
      <c r="P100" s="8"/>
    </row>
    <row r="101" spans="1:20" ht="9.1999999999999993" customHeight="1">
      <c r="A101" s="21">
        <f>Sheet1!A100</f>
        <v>99</v>
      </c>
      <c r="B101" s="26" t="str">
        <f>Sheet1!B100</f>
        <v>RTMI 1042</v>
      </c>
      <c r="C101" s="6">
        <f>'Harga Beli ke Duta'!C101*2</f>
        <v>158340</v>
      </c>
      <c r="E101" s="21">
        <f>Sheet1!A200</f>
        <v>199</v>
      </c>
      <c r="F101" s="26" t="str">
        <f>Sheet1!B200</f>
        <v>RBH 5091</v>
      </c>
      <c r="G101" s="6">
        <f>'Harga Beli ke Duta'!G101*2</f>
        <v>121519.99999999999</v>
      </c>
      <c r="I101" s="21">
        <f>Sheet1!A300</f>
        <v>299</v>
      </c>
      <c r="J101" s="26" t="str">
        <f>Sheet1!B300</f>
        <v>ROP 7889</v>
      </c>
      <c r="K101" s="6">
        <f>'Harga Beli ke Duta'!K101*2</f>
        <v>107660</v>
      </c>
      <c r="M101" s="24"/>
      <c r="N101" s="27"/>
      <c r="O101" s="9"/>
      <c r="P101" s="8"/>
    </row>
    <row r="102" spans="1:20" ht="9.1999999999999993" customHeight="1">
      <c r="A102" s="22">
        <f>Sheet1!A101</f>
        <v>100</v>
      </c>
      <c r="B102" s="26" t="str">
        <f>Sheet1!B101</f>
        <v>RTMI 1030</v>
      </c>
      <c r="C102" s="6">
        <f>'Harga Beli ke Duta'!C102*2</f>
        <v>164220</v>
      </c>
      <c r="E102" s="21">
        <f>Sheet1!A201</f>
        <v>200</v>
      </c>
      <c r="F102" s="26" t="str">
        <f>Sheet1!B201</f>
        <v>RIW 5025</v>
      </c>
      <c r="G102" s="6">
        <f>'Harga Beli ke Duta'!G102*2</f>
        <v>111300</v>
      </c>
      <c r="I102" s="21">
        <f>Sheet1!A301</f>
        <v>300</v>
      </c>
      <c r="J102" s="26" t="str">
        <f>Sheet1!B301</f>
        <v>RII 7186</v>
      </c>
      <c r="K102" s="6">
        <f>'Harga Beli ke Duta'!K102*2</f>
        <v>105420</v>
      </c>
      <c r="M102" s="24"/>
      <c r="N102" s="27"/>
      <c r="O102" s="9"/>
      <c r="P102" s="8"/>
    </row>
    <row r="103" spans="1:20" s="8" customFormat="1" ht="9.1999999999999993" customHeight="1">
      <c r="A103" s="23"/>
      <c r="B103" s="27"/>
      <c r="C103" s="9"/>
      <c r="E103" s="24"/>
      <c r="F103" s="27"/>
      <c r="G103" s="9"/>
      <c r="I103" s="24"/>
      <c r="J103" s="27"/>
      <c r="K103" s="9"/>
      <c r="M103" s="24"/>
      <c r="N103" s="27"/>
      <c r="O103" s="9"/>
      <c r="Q103" s="10"/>
      <c r="T103" s="11"/>
    </row>
    <row r="104" spans="1:20" s="8" customFormat="1" ht="9.1999999999999993" customHeight="1">
      <c r="A104" s="24"/>
      <c r="B104" s="27"/>
      <c r="C104" s="9"/>
      <c r="E104" s="24"/>
      <c r="F104" s="27"/>
      <c r="G104" s="9"/>
      <c r="I104" s="24"/>
      <c r="J104" s="27"/>
      <c r="K104" s="9"/>
      <c r="M104" s="24"/>
      <c r="N104" s="27"/>
      <c r="O104" s="9"/>
      <c r="Q104" s="10"/>
      <c r="T104" s="11"/>
    </row>
    <row r="105" spans="1:20" s="8" customFormat="1" ht="9.1999999999999993" customHeight="1">
      <c r="A105" s="24"/>
      <c r="B105" s="27"/>
      <c r="C105" s="9"/>
      <c r="E105" s="24"/>
      <c r="F105" s="27"/>
      <c r="G105" s="9"/>
      <c r="I105" s="24"/>
      <c r="J105" s="27"/>
      <c r="K105" s="9"/>
      <c r="M105" s="24"/>
      <c r="N105" s="27"/>
      <c r="O105" s="9"/>
      <c r="Q105" s="10"/>
      <c r="T105" s="11"/>
    </row>
    <row r="106" spans="1:20" s="8" customFormat="1" ht="9.1999999999999993" customHeight="1">
      <c r="A106" s="24"/>
      <c r="B106" s="27"/>
      <c r="C106" s="9"/>
      <c r="E106" s="24"/>
      <c r="F106" s="27"/>
      <c r="G106" s="9"/>
      <c r="I106" s="24"/>
      <c r="J106" s="27"/>
      <c r="K106" s="9"/>
      <c r="M106" s="24"/>
      <c r="N106" s="27"/>
      <c r="O106" s="9"/>
      <c r="Q106" s="10"/>
      <c r="T106" s="11"/>
    </row>
    <row r="107" spans="1:20" s="8" customFormat="1" ht="9.1999999999999993" customHeight="1">
      <c r="A107" s="24"/>
      <c r="B107" s="27"/>
      <c r="C107" s="9"/>
      <c r="E107" s="24"/>
      <c r="F107" s="27"/>
      <c r="G107" s="9"/>
      <c r="I107" s="24"/>
      <c r="J107" s="27"/>
      <c r="K107" s="9"/>
      <c r="M107" s="24"/>
      <c r="N107" s="27"/>
      <c r="O107" s="9"/>
      <c r="Q107" s="10"/>
      <c r="T107" s="11"/>
    </row>
    <row r="108" spans="1:20" ht="9.1999999999999993" customHeight="1">
      <c r="A108" s="24"/>
      <c r="E108" s="24"/>
      <c r="I108" s="24"/>
      <c r="M108" s="24"/>
    </row>
    <row r="109" spans="1:20" ht="9.1999999999999993" customHeight="1">
      <c r="I109" s="24"/>
      <c r="J109" s="27"/>
      <c r="K109" s="9"/>
      <c r="L109" s="8"/>
      <c r="M109" s="24"/>
      <c r="N109" s="27"/>
      <c r="O109" s="9"/>
      <c r="P109" s="8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2017-03-07T12:58:51Z</cp:lastPrinted>
  <dcterms:created xsi:type="dcterms:W3CDTF">2013-12-08T09:22:42Z</dcterms:created>
  <dcterms:modified xsi:type="dcterms:W3CDTF">2017-03-07T12:59:48Z</dcterms:modified>
</cp:coreProperties>
</file>