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Lama\Katalog 17-18\---1. CATENZO #12 2017-2018+\"/>
    </mc:Choice>
  </mc:AlternateContent>
  <bookViews>
    <workbookView xWindow="240" yWindow="105" windowWidth="20055" windowHeight="8460" tabRatio="839"/>
  </bookViews>
  <sheets>
    <sheet name="Harga Beli" sheetId="2" r:id="rId1"/>
    <sheet name="Harga Beli ke Duta" sheetId="1" r:id="rId2"/>
    <sheet name="Harga Beli di naikkan 30%" sheetId="3" r:id="rId3"/>
    <sheet name="Harga Beli di naikkan 50%" sheetId="4" r:id="rId4"/>
    <sheet name="Harga Beli di naikkan 100%" sheetId="5" r:id="rId5"/>
  </sheets>
  <calcPr calcId="152511"/>
</workbook>
</file>

<file path=xl/calcChain.xml><?xml version="1.0" encoding="utf-8"?>
<calcChain xmlns="http://schemas.openxmlformats.org/spreadsheetml/2006/main">
  <c r="C152" i="1" l="1"/>
  <c r="S15" i="1"/>
  <c r="S11" i="1"/>
  <c r="S11" i="3" s="1"/>
  <c r="S7" i="1"/>
  <c r="S3" i="1"/>
  <c r="O32" i="1"/>
  <c r="O32" i="5" s="1"/>
  <c r="O28" i="1"/>
  <c r="O28" i="5" s="1"/>
  <c r="O24" i="1"/>
  <c r="O24" i="3" s="1"/>
  <c r="O20" i="1"/>
  <c r="O20" i="3" s="1"/>
  <c r="O16" i="1"/>
  <c r="O16" i="3" s="1"/>
  <c r="O12" i="1"/>
  <c r="O12" i="3" s="1"/>
  <c r="O8" i="1"/>
  <c r="O8" i="3" s="1"/>
  <c r="O4" i="1"/>
  <c r="O4" i="3" s="1"/>
  <c r="K61" i="1"/>
  <c r="K61" i="5" s="1"/>
  <c r="K57" i="1"/>
  <c r="K57" i="5" s="1"/>
  <c r="K53" i="1"/>
  <c r="K53" i="5" s="1"/>
  <c r="K49" i="1"/>
  <c r="K49" i="5" s="1"/>
  <c r="K45" i="1"/>
  <c r="K45" i="5" s="1"/>
  <c r="K41" i="1"/>
  <c r="K41" i="5" s="1"/>
  <c r="K37" i="1"/>
  <c r="K37" i="5" s="1"/>
  <c r="K33" i="1"/>
  <c r="K33" i="5" s="1"/>
  <c r="K29" i="1"/>
  <c r="K29" i="5" s="1"/>
  <c r="K25" i="1"/>
  <c r="K25" i="5" s="1"/>
  <c r="K21" i="1"/>
  <c r="K21" i="5" s="1"/>
  <c r="K17" i="1"/>
  <c r="K17" i="5" s="1"/>
  <c r="K13" i="1"/>
  <c r="K13" i="5" s="1"/>
  <c r="K9" i="1"/>
  <c r="K9" i="5" s="1"/>
  <c r="K5" i="1"/>
  <c r="K5" i="5" s="1"/>
  <c r="G78" i="1"/>
  <c r="G78" i="5" s="1"/>
  <c r="G74" i="1"/>
  <c r="G74" i="5" s="1"/>
  <c r="G70" i="1"/>
  <c r="G70" i="5" s="1"/>
  <c r="G66" i="1"/>
  <c r="G66" i="5" s="1"/>
  <c r="G62" i="1"/>
  <c r="G62" i="5" s="1"/>
  <c r="G58" i="1"/>
  <c r="G58" i="5" s="1"/>
  <c r="G54" i="1"/>
  <c r="G54" i="5" s="1"/>
  <c r="G50" i="1"/>
  <c r="G50" i="5" s="1"/>
  <c r="G46" i="1"/>
  <c r="G46" i="5" s="1"/>
  <c r="G42" i="1"/>
  <c r="G42" i="5" s="1"/>
  <c r="G38" i="1"/>
  <c r="G38" i="5" s="1"/>
  <c r="G34" i="1"/>
  <c r="G34" i="5" s="1"/>
  <c r="G30" i="1"/>
  <c r="G30" i="5" s="1"/>
  <c r="G26" i="1"/>
  <c r="G26" i="5" s="1"/>
  <c r="G22" i="1"/>
  <c r="G22" i="5" s="1"/>
  <c r="G18" i="1"/>
  <c r="G18" i="5" s="1"/>
  <c r="G14" i="1"/>
  <c r="G14" i="5" s="1"/>
  <c r="G10" i="1"/>
  <c r="G10" i="5" s="1"/>
  <c r="G6" i="1"/>
  <c r="G6" i="5" s="1"/>
  <c r="C79" i="1"/>
  <c r="C79" i="5" s="1"/>
  <c r="C75" i="1"/>
  <c r="C75" i="5" s="1"/>
  <c r="C71" i="1"/>
  <c r="C71" i="5" s="1"/>
  <c r="C67" i="1"/>
  <c r="C67" i="5" s="1"/>
  <c r="C63" i="1"/>
  <c r="C63" i="5" s="1"/>
  <c r="C59" i="1"/>
  <c r="C59" i="5" s="1"/>
  <c r="C55" i="1"/>
  <c r="C55" i="5" s="1"/>
  <c r="C51" i="1"/>
  <c r="C51" i="5" s="1"/>
  <c r="C47" i="1"/>
  <c r="C47" i="5" s="1"/>
  <c r="C43" i="1"/>
  <c r="C43" i="5" s="1"/>
  <c r="C39" i="1"/>
  <c r="C39" i="5" s="1"/>
  <c r="C35" i="1"/>
  <c r="C35" i="5" s="1"/>
  <c r="C31" i="1"/>
  <c r="C31" i="5" s="1"/>
  <c r="C27" i="1"/>
  <c r="C27" i="5" s="1"/>
  <c r="C23" i="1"/>
  <c r="C23" i="5" s="1"/>
  <c r="C19" i="1"/>
  <c r="C19" i="5" s="1"/>
  <c r="C15" i="1"/>
  <c r="C15" i="5" s="1"/>
  <c r="C11" i="1"/>
  <c r="C11" i="5" s="1"/>
  <c r="C7" i="1"/>
  <c r="C7" i="5" s="1"/>
  <c r="C3" i="1"/>
  <c r="C3" i="5" s="1"/>
  <c r="F162" i="5"/>
  <c r="B162" i="5"/>
  <c r="F161" i="5"/>
  <c r="B161" i="5"/>
  <c r="F160" i="5"/>
  <c r="B160" i="5"/>
  <c r="F159" i="5"/>
  <c r="B159" i="5"/>
  <c r="F158" i="5"/>
  <c r="B158" i="5"/>
  <c r="F157" i="5"/>
  <c r="B157" i="5"/>
  <c r="F156" i="5"/>
  <c r="B156" i="5"/>
  <c r="F155" i="5"/>
  <c r="B155" i="5"/>
  <c r="F154" i="5"/>
  <c r="B154" i="5"/>
  <c r="F153" i="5"/>
  <c r="B153" i="5"/>
  <c r="F152" i="5"/>
  <c r="B152" i="5"/>
  <c r="F151" i="5"/>
  <c r="B151" i="5"/>
  <c r="F150" i="5"/>
  <c r="B150" i="5"/>
  <c r="F149" i="5"/>
  <c r="B149" i="5"/>
  <c r="F148" i="5"/>
  <c r="B148" i="5"/>
  <c r="F147" i="5"/>
  <c r="B147" i="5"/>
  <c r="F146" i="5"/>
  <c r="B146" i="5"/>
  <c r="F145" i="5"/>
  <c r="B145" i="5"/>
  <c r="F144" i="5"/>
  <c r="B144" i="5"/>
  <c r="F143" i="5"/>
  <c r="B143" i="5"/>
  <c r="F142" i="5"/>
  <c r="B142" i="5"/>
  <c r="F141" i="5"/>
  <c r="B141" i="5"/>
  <c r="F140" i="5"/>
  <c r="B140" i="5"/>
  <c r="F139" i="5"/>
  <c r="B139" i="5"/>
  <c r="F138" i="5"/>
  <c r="B138" i="5"/>
  <c r="F137" i="5"/>
  <c r="B137" i="5"/>
  <c r="F136" i="5"/>
  <c r="B136" i="5"/>
  <c r="F135" i="5"/>
  <c r="B135" i="5"/>
  <c r="F134" i="5"/>
  <c r="B134" i="5"/>
  <c r="F133" i="5"/>
  <c r="B133" i="5"/>
  <c r="F132" i="5"/>
  <c r="B132" i="5"/>
  <c r="F131" i="5"/>
  <c r="B131" i="5"/>
  <c r="F130" i="5"/>
  <c r="B130" i="5"/>
  <c r="F129" i="5"/>
  <c r="B129" i="5"/>
  <c r="F128" i="5"/>
  <c r="B128" i="5"/>
  <c r="F127" i="5"/>
  <c r="B127" i="5"/>
  <c r="F126" i="5"/>
  <c r="B126" i="5"/>
  <c r="F125" i="5"/>
  <c r="B125" i="5"/>
  <c r="F124" i="5"/>
  <c r="B124" i="5"/>
  <c r="F123" i="5"/>
  <c r="B123" i="5"/>
  <c r="F122" i="5"/>
  <c r="B122" i="5"/>
  <c r="F121" i="5"/>
  <c r="B121" i="5"/>
  <c r="F120" i="5"/>
  <c r="B120" i="5"/>
  <c r="F119" i="5"/>
  <c r="B119" i="5"/>
  <c r="F118" i="5"/>
  <c r="B118" i="5"/>
  <c r="F117" i="5"/>
  <c r="B117" i="5"/>
  <c r="F116" i="5"/>
  <c r="B116" i="5"/>
  <c r="F115" i="5"/>
  <c r="B115" i="5"/>
  <c r="J114" i="5"/>
  <c r="F114" i="5"/>
  <c r="B114" i="5"/>
  <c r="J113" i="5"/>
  <c r="F113" i="5"/>
  <c r="B113" i="5"/>
  <c r="J112" i="5"/>
  <c r="F112" i="5"/>
  <c r="B112" i="5"/>
  <c r="J111" i="5"/>
  <c r="F111" i="5"/>
  <c r="B111" i="5"/>
  <c r="J110" i="5"/>
  <c r="F110" i="5"/>
  <c r="B110" i="5"/>
  <c r="J109" i="5"/>
  <c r="F109" i="5"/>
  <c r="B109" i="5"/>
  <c r="J108" i="5"/>
  <c r="F108" i="5"/>
  <c r="B108" i="5"/>
  <c r="J107" i="5"/>
  <c r="F107" i="5"/>
  <c r="B107" i="5"/>
  <c r="J106" i="5"/>
  <c r="F106" i="5"/>
  <c r="B106" i="5"/>
  <c r="J105" i="5"/>
  <c r="F105" i="5"/>
  <c r="B105" i="5"/>
  <c r="J104" i="5"/>
  <c r="F104" i="5"/>
  <c r="B104" i="5"/>
  <c r="J103" i="5"/>
  <c r="F103" i="5"/>
  <c r="B103" i="5"/>
  <c r="J102" i="5"/>
  <c r="F102" i="5"/>
  <c r="B102" i="5"/>
  <c r="J101" i="5"/>
  <c r="F101" i="5"/>
  <c r="B101" i="5"/>
  <c r="J100" i="5"/>
  <c r="F100" i="5"/>
  <c r="B100" i="5"/>
  <c r="J99" i="5"/>
  <c r="F99" i="5"/>
  <c r="B99" i="5"/>
  <c r="J98" i="5"/>
  <c r="F98" i="5"/>
  <c r="B98" i="5"/>
  <c r="J97" i="5"/>
  <c r="F97" i="5"/>
  <c r="B97" i="5"/>
  <c r="J96" i="5"/>
  <c r="F96" i="5"/>
  <c r="B96" i="5"/>
  <c r="J95" i="5"/>
  <c r="F95" i="5"/>
  <c r="B95" i="5"/>
  <c r="J94" i="5"/>
  <c r="F94" i="5"/>
  <c r="B94" i="5"/>
  <c r="J93" i="5"/>
  <c r="F93" i="5"/>
  <c r="B93" i="5"/>
  <c r="J92" i="5"/>
  <c r="F92" i="5"/>
  <c r="B92" i="5"/>
  <c r="J91" i="5"/>
  <c r="F91" i="5"/>
  <c r="B91" i="5"/>
  <c r="J90" i="5"/>
  <c r="F90" i="5"/>
  <c r="B90" i="5"/>
  <c r="J89" i="5"/>
  <c r="F89" i="5"/>
  <c r="B89" i="5"/>
  <c r="J88" i="5"/>
  <c r="F88" i="5"/>
  <c r="B88" i="5"/>
  <c r="J87" i="5"/>
  <c r="F87" i="5"/>
  <c r="B87" i="5"/>
  <c r="J86" i="5"/>
  <c r="F86" i="5"/>
  <c r="B86" i="5"/>
  <c r="J85" i="5"/>
  <c r="F85" i="5"/>
  <c r="B85" i="5"/>
  <c r="R79" i="5"/>
  <c r="N79" i="5"/>
  <c r="J79" i="5"/>
  <c r="F79" i="5"/>
  <c r="B79" i="5"/>
  <c r="R78" i="5"/>
  <c r="N78" i="5"/>
  <c r="J78" i="5"/>
  <c r="F78" i="5"/>
  <c r="B78" i="5"/>
  <c r="R77" i="5"/>
  <c r="N77" i="5"/>
  <c r="J77" i="5"/>
  <c r="F77" i="5"/>
  <c r="B77" i="5"/>
  <c r="R76" i="5"/>
  <c r="N76" i="5"/>
  <c r="J76" i="5"/>
  <c r="F76" i="5"/>
  <c r="B76" i="5"/>
  <c r="R75" i="5"/>
  <c r="N75" i="5"/>
  <c r="J75" i="5"/>
  <c r="F75" i="5"/>
  <c r="B75" i="5"/>
  <c r="R74" i="5"/>
  <c r="N74" i="5"/>
  <c r="J74" i="5"/>
  <c r="F74" i="5"/>
  <c r="B74" i="5"/>
  <c r="R73" i="5"/>
  <c r="N73" i="5"/>
  <c r="J73" i="5"/>
  <c r="F73" i="5"/>
  <c r="B73" i="5"/>
  <c r="R72" i="5"/>
  <c r="N72" i="5"/>
  <c r="J72" i="5"/>
  <c r="F72" i="5"/>
  <c r="B72" i="5"/>
  <c r="R71" i="5"/>
  <c r="N71" i="5"/>
  <c r="J71" i="5"/>
  <c r="F71" i="5"/>
  <c r="B71" i="5"/>
  <c r="R70" i="5"/>
  <c r="N70" i="5"/>
  <c r="J70" i="5"/>
  <c r="F70" i="5"/>
  <c r="B70" i="5"/>
  <c r="R69" i="5"/>
  <c r="N69" i="5"/>
  <c r="J69" i="5"/>
  <c r="F69" i="5"/>
  <c r="B69" i="5"/>
  <c r="R68" i="5"/>
  <c r="N68" i="5"/>
  <c r="J68" i="5"/>
  <c r="F68" i="5"/>
  <c r="B68" i="5"/>
  <c r="R67" i="5"/>
  <c r="N67" i="5"/>
  <c r="J67" i="5"/>
  <c r="F67" i="5"/>
  <c r="B67" i="5"/>
  <c r="R66" i="5"/>
  <c r="N66" i="5"/>
  <c r="J66" i="5"/>
  <c r="F66" i="5"/>
  <c r="B66" i="5"/>
  <c r="R65" i="5"/>
  <c r="N65" i="5"/>
  <c r="J65" i="5"/>
  <c r="F65" i="5"/>
  <c r="B65" i="5"/>
  <c r="R64" i="5"/>
  <c r="N64" i="5"/>
  <c r="J64" i="5"/>
  <c r="F64" i="5"/>
  <c r="B64" i="5"/>
  <c r="R63" i="5"/>
  <c r="N63" i="5"/>
  <c r="J63" i="5"/>
  <c r="F63" i="5"/>
  <c r="B63" i="5"/>
  <c r="R62" i="5"/>
  <c r="N62" i="5"/>
  <c r="J62" i="5"/>
  <c r="F62" i="5"/>
  <c r="B62" i="5"/>
  <c r="R61" i="5"/>
  <c r="N61" i="5"/>
  <c r="J61" i="5"/>
  <c r="F61" i="5"/>
  <c r="B61" i="5"/>
  <c r="R60" i="5"/>
  <c r="N60" i="5"/>
  <c r="J60" i="5"/>
  <c r="F60" i="5"/>
  <c r="B60" i="5"/>
  <c r="R59" i="5"/>
  <c r="N59" i="5"/>
  <c r="J59" i="5"/>
  <c r="F59" i="5"/>
  <c r="B59" i="5"/>
  <c r="R58" i="5"/>
  <c r="N58" i="5"/>
  <c r="J58" i="5"/>
  <c r="F58" i="5"/>
  <c r="B58" i="5"/>
  <c r="R57" i="5"/>
  <c r="N57" i="5"/>
  <c r="J57" i="5"/>
  <c r="F57" i="5"/>
  <c r="B57" i="5"/>
  <c r="R56" i="5"/>
  <c r="N56" i="5"/>
  <c r="J56" i="5"/>
  <c r="F56" i="5"/>
  <c r="B56" i="5"/>
  <c r="R55" i="5"/>
  <c r="N55" i="5"/>
  <c r="J55" i="5"/>
  <c r="F55" i="5"/>
  <c r="B55" i="5"/>
  <c r="R54" i="5"/>
  <c r="N54" i="5"/>
  <c r="J54" i="5"/>
  <c r="F54" i="5"/>
  <c r="B54" i="5"/>
  <c r="R53" i="5"/>
  <c r="N53" i="5"/>
  <c r="J53" i="5"/>
  <c r="F53" i="5"/>
  <c r="B53" i="5"/>
  <c r="R52" i="5"/>
  <c r="N52" i="5"/>
  <c r="J52" i="5"/>
  <c r="F52" i="5"/>
  <c r="B52" i="5"/>
  <c r="R51" i="5"/>
  <c r="N51" i="5"/>
  <c r="J51" i="5"/>
  <c r="F51" i="5"/>
  <c r="B51" i="5"/>
  <c r="R50" i="5"/>
  <c r="N50" i="5"/>
  <c r="J50" i="5"/>
  <c r="F50" i="5"/>
  <c r="B50" i="5"/>
  <c r="R49" i="5"/>
  <c r="N49" i="5"/>
  <c r="J49" i="5"/>
  <c r="F49" i="5"/>
  <c r="B49" i="5"/>
  <c r="R48" i="5"/>
  <c r="N48" i="5"/>
  <c r="J48" i="5"/>
  <c r="F48" i="5"/>
  <c r="B48" i="5"/>
  <c r="R47" i="5"/>
  <c r="N47" i="5"/>
  <c r="J47" i="5"/>
  <c r="F47" i="5"/>
  <c r="B47" i="5"/>
  <c r="R46" i="5"/>
  <c r="N46" i="5"/>
  <c r="J46" i="5"/>
  <c r="F46" i="5"/>
  <c r="B46" i="5"/>
  <c r="R45" i="5"/>
  <c r="N45" i="5"/>
  <c r="J45" i="5"/>
  <c r="F45" i="5"/>
  <c r="B45" i="5"/>
  <c r="R44" i="5"/>
  <c r="N44" i="5"/>
  <c r="J44" i="5"/>
  <c r="F44" i="5"/>
  <c r="B44" i="5"/>
  <c r="R43" i="5"/>
  <c r="N43" i="5"/>
  <c r="J43" i="5"/>
  <c r="F43" i="5"/>
  <c r="B43" i="5"/>
  <c r="R42" i="5"/>
  <c r="N42" i="5"/>
  <c r="J42" i="5"/>
  <c r="F42" i="5"/>
  <c r="B42" i="5"/>
  <c r="R41" i="5"/>
  <c r="N41" i="5"/>
  <c r="J41" i="5"/>
  <c r="F41" i="5"/>
  <c r="B41" i="5"/>
  <c r="R40" i="5"/>
  <c r="N40" i="5"/>
  <c r="J40" i="5"/>
  <c r="F40" i="5"/>
  <c r="B40" i="5"/>
  <c r="R39" i="5"/>
  <c r="N39" i="5"/>
  <c r="J39" i="5"/>
  <c r="F39" i="5"/>
  <c r="B39" i="5"/>
  <c r="R38" i="5"/>
  <c r="N38" i="5"/>
  <c r="J38" i="5"/>
  <c r="F38" i="5"/>
  <c r="B38" i="5"/>
  <c r="R37" i="5"/>
  <c r="N37" i="5"/>
  <c r="J37" i="5"/>
  <c r="F37" i="5"/>
  <c r="B37" i="5"/>
  <c r="R36" i="5"/>
  <c r="N36" i="5"/>
  <c r="J36" i="5"/>
  <c r="F36" i="5"/>
  <c r="B36" i="5"/>
  <c r="R35" i="5"/>
  <c r="N35" i="5"/>
  <c r="J35" i="5"/>
  <c r="F35" i="5"/>
  <c r="B35" i="5"/>
  <c r="R34" i="5"/>
  <c r="N34" i="5"/>
  <c r="J34" i="5"/>
  <c r="F34" i="5"/>
  <c r="B34" i="5"/>
  <c r="R33" i="5"/>
  <c r="N33" i="5"/>
  <c r="J33" i="5"/>
  <c r="F33" i="5"/>
  <c r="B33" i="5"/>
  <c r="R32" i="5"/>
  <c r="N32" i="5"/>
  <c r="J32" i="5"/>
  <c r="F32" i="5"/>
  <c r="B32" i="5"/>
  <c r="R31" i="5"/>
  <c r="N31" i="5"/>
  <c r="J31" i="5"/>
  <c r="F31" i="5"/>
  <c r="B31" i="5"/>
  <c r="R30" i="5"/>
  <c r="N30" i="5"/>
  <c r="J30" i="5"/>
  <c r="F30" i="5"/>
  <c r="B30" i="5"/>
  <c r="R29" i="5"/>
  <c r="N29" i="5"/>
  <c r="J29" i="5"/>
  <c r="F29" i="5"/>
  <c r="B29" i="5"/>
  <c r="R28" i="5"/>
  <c r="N28" i="5"/>
  <c r="J28" i="5"/>
  <c r="F28" i="5"/>
  <c r="B28" i="5"/>
  <c r="R27" i="5"/>
  <c r="N27" i="5"/>
  <c r="J27" i="5"/>
  <c r="F27" i="5"/>
  <c r="B27" i="5"/>
  <c r="R26" i="5"/>
  <c r="N26" i="5"/>
  <c r="J26" i="5"/>
  <c r="F26" i="5"/>
  <c r="B26" i="5"/>
  <c r="R25" i="5"/>
  <c r="N25" i="5"/>
  <c r="J25" i="5"/>
  <c r="F25" i="5"/>
  <c r="B25" i="5"/>
  <c r="R24" i="5"/>
  <c r="N24" i="5"/>
  <c r="J24" i="5"/>
  <c r="F24" i="5"/>
  <c r="B24" i="5"/>
  <c r="R23" i="5"/>
  <c r="N23" i="5"/>
  <c r="J23" i="5"/>
  <c r="F23" i="5"/>
  <c r="B23" i="5"/>
  <c r="R22" i="5"/>
  <c r="N22" i="5"/>
  <c r="J22" i="5"/>
  <c r="F22" i="5"/>
  <c r="B22" i="5"/>
  <c r="R21" i="5"/>
  <c r="N21" i="5"/>
  <c r="J21" i="5"/>
  <c r="F21" i="5"/>
  <c r="B21" i="5"/>
  <c r="R20" i="5"/>
  <c r="N20" i="5"/>
  <c r="J20" i="5"/>
  <c r="F20" i="5"/>
  <c r="B20" i="5"/>
  <c r="R19" i="5"/>
  <c r="N19" i="5"/>
  <c r="J19" i="5"/>
  <c r="F19" i="5"/>
  <c r="B19" i="5"/>
  <c r="R18" i="5"/>
  <c r="N18" i="5"/>
  <c r="J18" i="5"/>
  <c r="F18" i="5"/>
  <c r="B18" i="5"/>
  <c r="R17" i="5"/>
  <c r="N17" i="5"/>
  <c r="J17" i="5"/>
  <c r="F17" i="5"/>
  <c r="B17" i="5"/>
  <c r="R16" i="5"/>
  <c r="N16" i="5"/>
  <c r="J16" i="5"/>
  <c r="F16" i="5"/>
  <c r="B16" i="5"/>
  <c r="R15" i="5"/>
  <c r="N15" i="5"/>
  <c r="J15" i="5"/>
  <c r="F15" i="5"/>
  <c r="B15" i="5"/>
  <c r="R14" i="5"/>
  <c r="N14" i="5"/>
  <c r="J14" i="5"/>
  <c r="F14" i="5"/>
  <c r="B14" i="5"/>
  <c r="R13" i="5"/>
  <c r="N13" i="5"/>
  <c r="J13" i="5"/>
  <c r="F13" i="5"/>
  <c r="B13" i="5"/>
  <c r="R12" i="5"/>
  <c r="N12" i="5"/>
  <c r="J12" i="5"/>
  <c r="F12" i="5"/>
  <c r="B12" i="5"/>
  <c r="R11" i="5"/>
  <c r="N11" i="5"/>
  <c r="J11" i="5"/>
  <c r="F11" i="5"/>
  <c r="B11" i="5"/>
  <c r="R10" i="5"/>
  <c r="N10" i="5"/>
  <c r="J10" i="5"/>
  <c r="F10" i="5"/>
  <c r="B10" i="5"/>
  <c r="R9" i="5"/>
  <c r="N9" i="5"/>
  <c r="J9" i="5"/>
  <c r="F9" i="5"/>
  <c r="B9" i="5"/>
  <c r="R8" i="5"/>
  <c r="N8" i="5"/>
  <c r="J8" i="5"/>
  <c r="F8" i="5"/>
  <c r="B8" i="5"/>
  <c r="R7" i="5"/>
  <c r="N7" i="5"/>
  <c r="J7" i="5"/>
  <c r="F7" i="5"/>
  <c r="B7" i="5"/>
  <c r="R6" i="5"/>
  <c r="N6" i="5"/>
  <c r="J6" i="5"/>
  <c r="F6" i="5"/>
  <c r="B6" i="5"/>
  <c r="R5" i="5"/>
  <c r="N5" i="5"/>
  <c r="J5" i="5"/>
  <c r="F5" i="5"/>
  <c r="B5" i="5"/>
  <c r="R4" i="5"/>
  <c r="N4" i="5"/>
  <c r="J4" i="5"/>
  <c r="F4" i="5"/>
  <c r="B4" i="5"/>
  <c r="R3" i="5"/>
  <c r="N3" i="5"/>
  <c r="J3" i="5"/>
  <c r="F3" i="5"/>
  <c r="B3" i="5"/>
  <c r="F162" i="4"/>
  <c r="B162" i="4"/>
  <c r="F161" i="4"/>
  <c r="B161" i="4"/>
  <c r="F160" i="4"/>
  <c r="B160" i="4"/>
  <c r="F159" i="4"/>
  <c r="B159" i="4"/>
  <c r="F158" i="4"/>
  <c r="B158" i="4"/>
  <c r="F157" i="4"/>
  <c r="B157" i="4"/>
  <c r="F156" i="4"/>
  <c r="B156" i="4"/>
  <c r="F155" i="4"/>
  <c r="B155" i="4"/>
  <c r="F154" i="4"/>
  <c r="B154" i="4"/>
  <c r="F153" i="4"/>
  <c r="B153" i="4"/>
  <c r="F152" i="4"/>
  <c r="B152" i="4"/>
  <c r="F151" i="4"/>
  <c r="B151" i="4"/>
  <c r="F150" i="4"/>
  <c r="B150" i="4"/>
  <c r="F149" i="4"/>
  <c r="B149" i="4"/>
  <c r="F148" i="4"/>
  <c r="B148" i="4"/>
  <c r="F147" i="4"/>
  <c r="B147" i="4"/>
  <c r="F146" i="4"/>
  <c r="B146" i="4"/>
  <c r="F145" i="4"/>
  <c r="B145" i="4"/>
  <c r="F144" i="4"/>
  <c r="B144" i="4"/>
  <c r="F143" i="4"/>
  <c r="B143" i="4"/>
  <c r="F142" i="4"/>
  <c r="B142" i="4"/>
  <c r="F141" i="4"/>
  <c r="B141" i="4"/>
  <c r="F140" i="4"/>
  <c r="B140" i="4"/>
  <c r="F139" i="4"/>
  <c r="B139" i="4"/>
  <c r="F138" i="4"/>
  <c r="B138" i="4"/>
  <c r="F137" i="4"/>
  <c r="B137" i="4"/>
  <c r="F136" i="4"/>
  <c r="B136" i="4"/>
  <c r="F135" i="4"/>
  <c r="B135" i="4"/>
  <c r="F134" i="4"/>
  <c r="B134" i="4"/>
  <c r="F133" i="4"/>
  <c r="B133" i="4"/>
  <c r="F132" i="4"/>
  <c r="B132" i="4"/>
  <c r="F131" i="4"/>
  <c r="B131" i="4"/>
  <c r="F130" i="4"/>
  <c r="B130" i="4"/>
  <c r="F129" i="4"/>
  <c r="B129" i="4"/>
  <c r="F128" i="4"/>
  <c r="B128" i="4"/>
  <c r="F127" i="4"/>
  <c r="B127" i="4"/>
  <c r="F126" i="4"/>
  <c r="B126" i="4"/>
  <c r="F125" i="4"/>
  <c r="B125" i="4"/>
  <c r="F124" i="4"/>
  <c r="B124" i="4"/>
  <c r="F123" i="4"/>
  <c r="B123" i="4"/>
  <c r="F122" i="4"/>
  <c r="B122" i="4"/>
  <c r="F121" i="4"/>
  <c r="B121" i="4"/>
  <c r="F120" i="4"/>
  <c r="B120" i="4"/>
  <c r="F119" i="4"/>
  <c r="B119" i="4"/>
  <c r="F118" i="4"/>
  <c r="B118" i="4"/>
  <c r="F117" i="4"/>
  <c r="B117" i="4"/>
  <c r="F116" i="4"/>
  <c r="B116" i="4"/>
  <c r="F115" i="4"/>
  <c r="B115" i="4"/>
  <c r="J114" i="4"/>
  <c r="F114" i="4"/>
  <c r="B114" i="4"/>
  <c r="J113" i="4"/>
  <c r="F113" i="4"/>
  <c r="B113" i="4"/>
  <c r="J112" i="4"/>
  <c r="F112" i="4"/>
  <c r="B112" i="4"/>
  <c r="J111" i="4"/>
  <c r="F111" i="4"/>
  <c r="B111" i="4"/>
  <c r="J110" i="4"/>
  <c r="F110" i="4"/>
  <c r="B110" i="4"/>
  <c r="J109" i="4"/>
  <c r="F109" i="4"/>
  <c r="B109" i="4"/>
  <c r="J108" i="4"/>
  <c r="F108" i="4"/>
  <c r="B108" i="4"/>
  <c r="J107" i="4"/>
  <c r="F107" i="4"/>
  <c r="B107" i="4"/>
  <c r="J106" i="4"/>
  <c r="F106" i="4"/>
  <c r="B106" i="4"/>
  <c r="J105" i="4"/>
  <c r="F105" i="4"/>
  <c r="B105" i="4"/>
  <c r="J104" i="4"/>
  <c r="F104" i="4"/>
  <c r="B104" i="4"/>
  <c r="J103" i="4"/>
  <c r="F103" i="4"/>
  <c r="B103" i="4"/>
  <c r="J102" i="4"/>
  <c r="F102" i="4"/>
  <c r="B102" i="4"/>
  <c r="J101" i="4"/>
  <c r="F101" i="4"/>
  <c r="B101" i="4"/>
  <c r="J100" i="4"/>
  <c r="F100" i="4"/>
  <c r="B100" i="4"/>
  <c r="J99" i="4"/>
  <c r="F99" i="4"/>
  <c r="B99" i="4"/>
  <c r="J98" i="4"/>
  <c r="F98" i="4"/>
  <c r="B98" i="4"/>
  <c r="J97" i="4"/>
  <c r="F97" i="4"/>
  <c r="B97" i="4"/>
  <c r="J96" i="4"/>
  <c r="F96" i="4"/>
  <c r="B96" i="4"/>
  <c r="J95" i="4"/>
  <c r="F95" i="4"/>
  <c r="B95" i="4"/>
  <c r="J94" i="4"/>
  <c r="F94" i="4"/>
  <c r="B94" i="4"/>
  <c r="J93" i="4"/>
  <c r="F93" i="4"/>
  <c r="B93" i="4"/>
  <c r="J92" i="4"/>
  <c r="F92" i="4"/>
  <c r="B92" i="4"/>
  <c r="J91" i="4"/>
  <c r="F91" i="4"/>
  <c r="B91" i="4"/>
  <c r="J90" i="4"/>
  <c r="F90" i="4"/>
  <c r="B90" i="4"/>
  <c r="J89" i="4"/>
  <c r="F89" i="4"/>
  <c r="B89" i="4"/>
  <c r="J88" i="4"/>
  <c r="F88" i="4"/>
  <c r="B88" i="4"/>
  <c r="J87" i="4"/>
  <c r="F87" i="4"/>
  <c r="B87" i="4"/>
  <c r="J86" i="4"/>
  <c r="F86" i="4"/>
  <c r="B86" i="4"/>
  <c r="J85" i="4"/>
  <c r="F85" i="4"/>
  <c r="B85" i="4"/>
  <c r="R79" i="4"/>
  <c r="N79" i="4"/>
  <c r="J79" i="4"/>
  <c r="F79" i="4"/>
  <c r="B79" i="4"/>
  <c r="R78" i="4"/>
  <c r="N78" i="4"/>
  <c r="J78" i="4"/>
  <c r="F78" i="4"/>
  <c r="B78" i="4"/>
  <c r="R77" i="4"/>
  <c r="N77" i="4"/>
  <c r="J77" i="4"/>
  <c r="F77" i="4"/>
  <c r="B77" i="4"/>
  <c r="R76" i="4"/>
  <c r="N76" i="4"/>
  <c r="J76" i="4"/>
  <c r="F76" i="4"/>
  <c r="B76" i="4"/>
  <c r="R75" i="4"/>
  <c r="N75" i="4"/>
  <c r="J75" i="4"/>
  <c r="F75" i="4"/>
  <c r="B75" i="4"/>
  <c r="R74" i="4"/>
  <c r="N74" i="4"/>
  <c r="J74" i="4"/>
  <c r="F74" i="4"/>
  <c r="B74" i="4"/>
  <c r="R73" i="4"/>
  <c r="N73" i="4"/>
  <c r="J73" i="4"/>
  <c r="F73" i="4"/>
  <c r="B73" i="4"/>
  <c r="R72" i="4"/>
  <c r="N72" i="4"/>
  <c r="J72" i="4"/>
  <c r="F72" i="4"/>
  <c r="B72" i="4"/>
  <c r="R71" i="4"/>
  <c r="N71" i="4"/>
  <c r="J71" i="4"/>
  <c r="F71" i="4"/>
  <c r="B71" i="4"/>
  <c r="R70" i="4"/>
  <c r="N70" i="4"/>
  <c r="J70" i="4"/>
  <c r="F70" i="4"/>
  <c r="B70" i="4"/>
  <c r="R69" i="4"/>
  <c r="N69" i="4"/>
  <c r="J69" i="4"/>
  <c r="F69" i="4"/>
  <c r="B69" i="4"/>
  <c r="R68" i="4"/>
  <c r="N68" i="4"/>
  <c r="J68" i="4"/>
  <c r="F68" i="4"/>
  <c r="B68" i="4"/>
  <c r="R67" i="4"/>
  <c r="N67" i="4"/>
  <c r="J67" i="4"/>
  <c r="F67" i="4"/>
  <c r="B67" i="4"/>
  <c r="R66" i="4"/>
  <c r="N66" i="4"/>
  <c r="J66" i="4"/>
  <c r="F66" i="4"/>
  <c r="B66" i="4"/>
  <c r="R65" i="4"/>
  <c r="N65" i="4"/>
  <c r="J65" i="4"/>
  <c r="F65" i="4"/>
  <c r="B65" i="4"/>
  <c r="R64" i="4"/>
  <c r="N64" i="4"/>
  <c r="J64" i="4"/>
  <c r="F64" i="4"/>
  <c r="B64" i="4"/>
  <c r="R63" i="4"/>
  <c r="N63" i="4"/>
  <c r="J63" i="4"/>
  <c r="F63" i="4"/>
  <c r="B63" i="4"/>
  <c r="R62" i="4"/>
  <c r="N62" i="4"/>
  <c r="J62" i="4"/>
  <c r="F62" i="4"/>
  <c r="B62" i="4"/>
  <c r="R61" i="4"/>
  <c r="N61" i="4"/>
  <c r="J61" i="4"/>
  <c r="F61" i="4"/>
  <c r="B61" i="4"/>
  <c r="R60" i="4"/>
  <c r="N60" i="4"/>
  <c r="J60" i="4"/>
  <c r="F60" i="4"/>
  <c r="B60" i="4"/>
  <c r="R59" i="4"/>
  <c r="N59" i="4"/>
  <c r="J59" i="4"/>
  <c r="F59" i="4"/>
  <c r="B59" i="4"/>
  <c r="R58" i="4"/>
  <c r="N58" i="4"/>
  <c r="J58" i="4"/>
  <c r="F58" i="4"/>
  <c r="B58" i="4"/>
  <c r="R57" i="4"/>
  <c r="N57" i="4"/>
  <c r="J57" i="4"/>
  <c r="F57" i="4"/>
  <c r="B57" i="4"/>
  <c r="R56" i="4"/>
  <c r="N56" i="4"/>
  <c r="J56" i="4"/>
  <c r="F56" i="4"/>
  <c r="B56" i="4"/>
  <c r="R55" i="4"/>
  <c r="N55" i="4"/>
  <c r="J55" i="4"/>
  <c r="F55" i="4"/>
  <c r="B55" i="4"/>
  <c r="R54" i="4"/>
  <c r="N54" i="4"/>
  <c r="J54" i="4"/>
  <c r="F54" i="4"/>
  <c r="B54" i="4"/>
  <c r="R53" i="4"/>
  <c r="N53" i="4"/>
  <c r="J53" i="4"/>
  <c r="F53" i="4"/>
  <c r="B53" i="4"/>
  <c r="R52" i="4"/>
  <c r="N52" i="4"/>
  <c r="J52" i="4"/>
  <c r="F52" i="4"/>
  <c r="B52" i="4"/>
  <c r="R51" i="4"/>
  <c r="N51" i="4"/>
  <c r="J51" i="4"/>
  <c r="F51" i="4"/>
  <c r="B51" i="4"/>
  <c r="R50" i="4"/>
  <c r="N50" i="4"/>
  <c r="J50" i="4"/>
  <c r="F50" i="4"/>
  <c r="B50" i="4"/>
  <c r="R49" i="4"/>
  <c r="N49" i="4"/>
  <c r="J49" i="4"/>
  <c r="F49" i="4"/>
  <c r="B49" i="4"/>
  <c r="R48" i="4"/>
  <c r="N48" i="4"/>
  <c r="J48" i="4"/>
  <c r="F48" i="4"/>
  <c r="B48" i="4"/>
  <c r="R47" i="4"/>
  <c r="N47" i="4"/>
  <c r="J47" i="4"/>
  <c r="F47" i="4"/>
  <c r="B47" i="4"/>
  <c r="R46" i="4"/>
  <c r="N46" i="4"/>
  <c r="J46" i="4"/>
  <c r="F46" i="4"/>
  <c r="B46" i="4"/>
  <c r="R45" i="4"/>
  <c r="N45" i="4"/>
  <c r="J45" i="4"/>
  <c r="F45" i="4"/>
  <c r="B45" i="4"/>
  <c r="R44" i="4"/>
  <c r="N44" i="4"/>
  <c r="J44" i="4"/>
  <c r="F44" i="4"/>
  <c r="B44" i="4"/>
  <c r="R43" i="4"/>
  <c r="N43" i="4"/>
  <c r="J43" i="4"/>
  <c r="F43" i="4"/>
  <c r="B43" i="4"/>
  <c r="R42" i="4"/>
  <c r="N42" i="4"/>
  <c r="J42" i="4"/>
  <c r="F42" i="4"/>
  <c r="B42" i="4"/>
  <c r="R41" i="4"/>
  <c r="N41" i="4"/>
  <c r="J41" i="4"/>
  <c r="F41" i="4"/>
  <c r="B41" i="4"/>
  <c r="R40" i="4"/>
  <c r="N40" i="4"/>
  <c r="J40" i="4"/>
  <c r="F40" i="4"/>
  <c r="B40" i="4"/>
  <c r="R39" i="4"/>
  <c r="N39" i="4"/>
  <c r="J39" i="4"/>
  <c r="F39" i="4"/>
  <c r="B39" i="4"/>
  <c r="R38" i="4"/>
  <c r="N38" i="4"/>
  <c r="J38" i="4"/>
  <c r="F38" i="4"/>
  <c r="B38" i="4"/>
  <c r="R37" i="4"/>
  <c r="N37" i="4"/>
  <c r="J37" i="4"/>
  <c r="F37" i="4"/>
  <c r="B37" i="4"/>
  <c r="R36" i="4"/>
  <c r="N36" i="4"/>
  <c r="J36" i="4"/>
  <c r="F36" i="4"/>
  <c r="B36" i="4"/>
  <c r="R35" i="4"/>
  <c r="N35" i="4"/>
  <c r="J35" i="4"/>
  <c r="F35" i="4"/>
  <c r="B35" i="4"/>
  <c r="R34" i="4"/>
  <c r="N34" i="4"/>
  <c r="J34" i="4"/>
  <c r="F34" i="4"/>
  <c r="B34" i="4"/>
  <c r="R33" i="4"/>
  <c r="N33" i="4"/>
  <c r="J33" i="4"/>
  <c r="F33" i="4"/>
  <c r="B33" i="4"/>
  <c r="R32" i="4"/>
  <c r="N32" i="4"/>
  <c r="J32" i="4"/>
  <c r="F32" i="4"/>
  <c r="B32" i="4"/>
  <c r="R31" i="4"/>
  <c r="N31" i="4"/>
  <c r="J31" i="4"/>
  <c r="F31" i="4"/>
  <c r="B31" i="4"/>
  <c r="R30" i="4"/>
  <c r="N30" i="4"/>
  <c r="J30" i="4"/>
  <c r="F30" i="4"/>
  <c r="B30" i="4"/>
  <c r="R29" i="4"/>
  <c r="N29" i="4"/>
  <c r="J29" i="4"/>
  <c r="F29" i="4"/>
  <c r="B29" i="4"/>
  <c r="R28" i="4"/>
  <c r="N28" i="4"/>
  <c r="J28" i="4"/>
  <c r="F28" i="4"/>
  <c r="B28" i="4"/>
  <c r="R27" i="4"/>
  <c r="N27" i="4"/>
  <c r="J27" i="4"/>
  <c r="F27" i="4"/>
  <c r="B27" i="4"/>
  <c r="R26" i="4"/>
  <c r="N26" i="4"/>
  <c r="J26" i="4"/>
  <c r="F26" i="4"/>
  <c r="B26" i="4"/>
  <c r="R25" i="4"/>
  <c r="N25" i="4"/>
  <c r="J25" i="4"/>
  <c r="F25" i="4"/>
  <c r="B25" i="4"/>
  <c r="R24" i="4"/>
  <c r="N24" i="4"/>
  <c r="J24" i="4"/>
  <c r="F24" i="4"/>
  <c r="B24" i="4"/>
  <c r="R23" i="4"/>
  <c r="N23" i="4"/>
  <c r="J23" i="4"/>
  <c r="F23" i="4"/>
  <c r="B23" i="4"/>
  <c r="R22" i="4"/>
  <c r="N22" i="4"/>
  <c r="J22" i="4"/>
  <c r="F22" i="4"/>
  <c r="B22" i="4"/>
  <c r="R21" i="4"/>
  <c r="N21" i="4"/>
  <c r="J21" i="4"/>
  <c r="F21" i="4"/>
  <c r="B21" i="4"/>
  <c r="R20" i="4"/>
  <c r="N20" i="4"/>
  <c r="J20" i="4"/>
  <c r="F20" i="4"/>
  <c r="B20" i="4"/>
  <c r="R19" i="4"/>
  <c r="N19" i="4"/>
  <c r="J19" i="4"/>
  <c r="F19" i="4"/>
  <c r="B19" i="4"/>
  <c r="R18" i="4"/>
  <c r="N18" i="4"/>
  <c r="J18" i="4"/>
  <c r="F18" i="4"/>
  <c r="B18" i="4"/>
  <c r="R17" i="4"/>
  <c r="N17" i="4"/>
  <c r="J17" i="4"/>
  <c r="F17" i="4"/>
  <c r="B17" i="4"/>
  <c r="R16" i="4"/>
  <c r="N16" i="4"/>
  <c r="J16" i="4"/>
  <c r="F16" i="4"/>
  <c r="B16" i="4"/>
  <c r="R15" i="4"/>
  <c r="N15" i="4"/>
  <c r="J15" i="4"/>
  <c r="F15" i="4"/>
  <c r="B15" i="4"/>
  <c r="R14" i="4"/>
  <c r="N14" i="4"/>
  <c r="J14" i="4"/>
  <c r="F14" i="4"/>
  <c r="B14" i="4"/>
  <c r="R13" i="4"/>
  <c r="N13" i="4"/>
  <c r="J13" i="4"/>
  <c r="F13" i="4"/>
  <c r="B13" i="4"/>
  <c r="R12" i="4"/>
  <c r="N12" i="4"/>
  <c r="J12" i="4"/>
  <c r="F12" i="4"/>
  <c r="B12" i="4"/>
  <c r="R11" i="4"/>
  <c r="N11" i="4"/>
  <c r="J11" i="4"/>
  <c r="F11" i="4"/>
  <c r="B11" i="4"/>
  <c r="R10" i="4"/>
  <c r="N10" i="4"/>
  <c r="J10" i="4"/>
  <c r="F10" i="4"/>
  <c r="B10" i="4"/>
  <c r="R9" i="4"/>
  <c r="N9" i="4"/>
  <c r="J9" i="4"/>
  <c r="F9" i="4"/>
  <c r="B9" i="4"/>
  <c r="R8" i="4"/>
  <c r="N8" i="4"/>
  <c r="J8" i="4"/>
  <c r="F8" i="4"/>
  <c r="B8" i="4"/>
  <c r="R7" i="4"/>
  <c r="N7" i="4"/>
  <c r="J7" i="4"/>
  <c r="F7" i="4"/>
  <c r="B7" i="4"/>
  <c r="R6" i="4"/>
  <c r="N6" i="4"/>
  <c r="J6" i="4"/>
  <c r="F6" i="4"/>
  <c r="B6" i="4"/>
  <c r="R5" i="4"/>
  <c r="N5" i="4"/>
  <c r="J5" i="4"/>
  <c r="F5" i="4"/>
  <c r="B5" i="4"/>
  <c r="R4" i="4"/>
  <c r="N4" i="4"/>
  <c r="J4" i="4"/>
  <c r="F4" i="4"/>
  <c r="B4" i="4"/>
  <c r="R3" i="4"/>
  <c r="N3" i="4"/>
  <c r="J3" i="4"/>
  <c r="F3" i="4"/>
  <c r="B3" i="4"/>
  <c r="F162" i="3"/>
  <c r="B162" i="3"/>
  <c r="F161" i="3"/>
  <c r="B161" i="3"/>
  <c r="F160" i="3"/>
  <c r="B160" i="3"/>
  <c r="F159" i="3"/>
  <c r="B159" i="3"/>
  <c r="F158" i="3"/>
  <c r="B158" i="3"/>
  <c r="F157" i="3"/>
  <c r="B157" i="3"/>
  <c r="F156" i="3"/>
  <c r="B156" i="3"/>
  <c r="F155" i="3"/>
  <c r="B155" i="3"/>
  <c r="F154" i="3"/>
  <c r="B154" i="3"/>
  <c r="F153" i="3"/>
  <c r="B153" i="3"/>
  <c r="F152" i="3"/>
  <c r="B152" i="3"/>
  <c r="F151" i="3"/>
  <c r="B151" i="3"/>
  <c r="F150" i="3"/>
  <c r="B150" i="3"/>
  <c r="F149" i="3"/>
  <c r="B149" i="3"/>
  <c r="F148" i="3"/>
  <c r="B148" i="3"/>
  <c r="F147" i="3"/>
  <c r="B147" i="3"/>
  <c r="F146" i="3"/>
  <c r="B146" i="3"/>
  <c r="F145" i="3"/>
  <c r="B145" i="3"/>
  <c r="F144" i="3"/>
  <c r="B144" i="3"/>
  <c r="F143" i="3"/>
  <c r="B143" i="3"/>
  <c r="F142" i="3"/>
  <c r="B142" i="3"/>
  <c r="F141" i="3"/>
  <c r="B141" i="3"/>
  <c r="F140" i="3"/>
  <c r="B140" i="3"/>
  <c r="F139" i="3"/>
  <c r="B139" i="3"/>
  <c r="F138" i="3"/>
  <c r="B138" i="3"/>
  <c r="F137" i="3"/>
  <c r="B137" i="3"/>
  <c r="F136" i="3"/>
  <c r="B136" i="3"/>
  <c r="F135" i="3"/>
  <c r="B135" i="3"/>
  <c r="F134" i="3"/>
  <c r="B134" i="3"/>
  <c r="F133" i="3"/>
  <c r="B133" i="3"/>
  <c r="F132" i="3"/>
  <c r="B132" i="3"/>
  <c r="F131" i="3"/>
  <c r="B131" i="3"/>
  <c r="F130" i="3"/>
  <c r="B130" i="3"/>
  <c r="F129" i="3"/>
  <c r="B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B119" i="3"/>
  <c r="F118" i="3"/>
  <c r="B118" i="3"/>
  <c r="F117" i="3"/>
  <c r="B117" i="3"/>
  <c r="F116" i="3"/>
  <c r="B116" i="3"/>
  <c r="F115" i="3"/>
  <c r="B115" i="3"/>
  <c r="J114" i="3"/>
  <c r="F114" i="3"/>
  <c r="B114" i="3"/>
  <c r="J113" i="3"/>
  <c r="F113" i="3"/>
  <c r="B113" i="3"/>
  <c r="J112" i="3"/>
  <c r="F112" i="3"/>
  <c r="B112" i="3"/>
  <c r="J111" i="3"/>
  <c r="F111" i="3"/>
  <c r="B111" i="3"/>
  <c r="J110" i="3"/>
  <c r="F110" i="3"/>
  <c r="B110" i="3"/>
  <c r="J109" i="3"/>
  <c r="F109" i="3"/>
  <c r="B109" i="3"/>
  <c r="J108" i="3"/>
  <c r="F108" i="3"/>
  <c r="B108" i="3"/>
  <c r="J107" i="3"/>
  <c r="F107" i="3"/>
  <c r="B107" i="3"/>
  <c r="J106" i="3"/>
  <c r="F106" i="3"/>
  <c r="B106" i="3"/>
  <c r="J105" i="3"/>
  <c r="F105" i="3"/>
  <c r="B105" i="3"/>
  <c r="J104" i="3"/>
  <c r="F104" i="3"/>
  <c r="B104" i="3"/>
  <c r="J103" i="3"/>
  <c r="F103" i="3"/>
  <c r="B103" i="3"/>
  <c r="J102" i="3"/>
  <c r="F102" i="3"/>
  <c r="B102" i="3"/>
  <c r="J101" i="3"/>
  <c r="F101" i="3"/>
  <c r="B101" i="3"/>
  <c r="J100" i="3"/>
  <c r="F100" i="3"/>
  <c r="B100" i="3"/>
  <c r="J99" i="3"/>
  <c r="F99" i="3"/>
  <c r="B99" i="3"/>
  <c r="J98" i="3"/>
  <c r="F98" i="3"/>
  <c r="B98" i="3"/>
  <c r="J97" i="3"/>
  <c r="F97" i="3"/>
  <c r="B97" i="3"/>
  <c r="J96" i="3"/>
  <c r="F96" i="3"/>
  <c r="B96" i="3"/>
  <c r="J95" i="3"/>
  <c r="F95" i="3"/>
  <c r="B95" i="3"/>
  <c r="J94" i="3"/>
  <c r="F94" i="3"/>
  <c r="B94" i="3"/>
  <c r="J93" i="3"/>
  <c r="F93" i="3"/>
  <c r="B93" i="3"/>
  <c r="J92" i="3"/>
  <c r="F92" i="3"/>
  <c r="B92" i="3"/>
  <c r="J91" i="3"/>
  <c r="F91" i="3"/>
  <c r="B91" i="3"/>
  <c r="J90" i="3"/>
  <c r="F90" i="3"/>
  <c r="B90" i="3"/>
  <c r="J89" i="3"/>
  <c r="F89" i="3"/>
  <c r="B89" i="3"/>
  <c r="J88" i="3"/>
  <c r="F88" i="3"/>
  <c r="B88" i="3"/>
  <c r="J87" i="3"/>
  <c r="F87" i="3"/>
  <c r="B87" i="3"/>
  <c r="J86" i="3"/>
  <c r="F86" i="3"/>
  <c r="B86" i="3"/>
  <c r="J85" i="3"/>
  <c r="F85" i="3"/>
  <c r="B85" i="3"/>
  <c r="R79" i="3"/>
  <c r="N79" i="3"/>
  <c r="J79" i="3"/>
  <c r="F79" i="3"/>
  <c r="B79" i="3"/>
  <c r="R78" i="3"/>
  <c r="N78" i="3"/>
  <c r="J78" i="3"/>
  <c r="F78" i="3"/>
  <c r="B78" i="3"/>
  <c r="R77" i="3"/>
  <c r="N77" i="3"/>
  <c r="J77" i="3"/>
  <c r="F77" i="3"/>
  <c r="B77" i="3"/>
  <c r="R76" i="3"/>
  <c r="N76" i="3"/>
  <c r="J76" i="3"/>
  <c r="F76" i="3"/>
  <c r="B76" i="3"/>
  <c r="R75" i="3"/>
  <c r="N75" i="3"/>
  <c r="J75" i="3"/>
  <c r="F75" i="3"/>
  <c r="B75" i="3"/>
  <c r="R74" i="3"/>
  <c r="N74" i="3"/>
  <c r="J74" i="3"/>
  <c r="F74" i="3"/>
  <c r="B74" i="3"/>
  <c r="R73" i="3"/>
  <c r="N73" i="3"/>
  <c r="J73" i="3"/>
  <c r="F73" i="3"/>
  <c r="B73" i="3"/>
  <c r="R72" i="3"/>
  <c r="N72" i="3"/>
  <c r="J72" i="3"/>
  <c r="F72" i="3"/>
  <c r="B72" i="3"/>
  <c r="R71" i="3"/>
  <c r="N71" i="3"/>
  <c r="J71" i="3"/>
  <c r="F71" i="3"/>
  <c r="B71" i="3"/>
  <c r="R70" i="3"/>
  <c r="N70" i="3"/>
  <c r="J70" i="3"/>
  <c r="F70" i="3"/>
  <c r="B70" i="3"/>
  <c r="R69" i="3"/>
  <c r="N69" i="3"/>
  <c r="J69" i="3"/>
  <c r="F69" i="3"/>
  <c r="B69" i="3"/>
  <c r="R68" i="3"/>
  <c r="N68" i="3"/>
  <c r="J68" i="3"/>
  <c r="F68" i="3"/>
  <c r="B68" i="3"/>
  <c r="R67" i="3"/>
  <c r="N67" i="3"/>
  <c r="J67" i="3"/>
  <c r="F67" i="3"/>
  <c r="B67" i="3"/>
  <c r="R66" i="3"/>
  <c r="N66" i="3"/>
  <c r="J66" i="3"/>
  <c r="F66" i="3"/>
  <c r="B66" i="3"/>
  <c r="R65" i="3"/>
  <c r="N65" i="3"/>
  <c r="J65" i="3"/>
  <c r="F65" i="3"/>
  <c r="B65" i="3"/>
  <c r="R64" i="3"/>
  <c r="N64" i="3"/>
  <c r="J64" i="3"/>
  <c r="F64" i="3"/>
  <c r="B64" i="3"/>
  <c r="R63" i="3"/>
  <c r="N63" i="3"/>
  <c r="J63" i="3"/>
  <c r="F63" i="3"/>
  <c r="B63" i="3"/>
  <c r="R62" i="3"/>
  <c r="N62" i="3"/>
  <c r="J62" i="3"/>
  <c r="F62" i="3"/>
  <c r="B62" i="3"/>
  <c r="R61" i="3"/>
  <c r="N61" i="3"/>
  <c r="J61" i="3"/>
  <c r="F61" i="3"/>
  <c r="B61" i="3"/>
  <c r="R60" i="3"/>
  <c r="N60" i="3"/>
  <c r="J60" i="3"/>
  <c r="F60" i="3"/>
  <c r="B60" i="3"/>
  <c r="R59" i="3"/>
  <c r="N59" i="3"/>
  <c r="J59" i="3"/>
  <c r="F59" i="3"/>
  <c r="B59" i="3"/>
  <c r="R58" i="3"/>
  <c r="N58" i="3"/>
  <c r="J58" i="3"/>
  <c r="F58" i="3"/>
  <c r="B58" i="3"/>
  <c r="R57" i="3"/>
  <c r="N57" i="3"/>
  <c r="J57" i="3"/>
  <c r="F57" i="3"/>
  <c r="B57" i="3"/>
  <c r="R56" i="3"/>
  <c r="N56" i="3"/>
  <c r="J56" i="3"/>
  <c r="F56" i="3"/>
  <c r="B56" i="3"/>
  <c r="R55" i="3"/>
  <c r="N55" i="3"/>
  <c r="J55" i="3"/>
  <c r="F55" i="3"/>
  <c r="B55" i="3"/>
  <c r="R54" i="3"/>
  <c r="N54" i="3"/>
  <c r="J54" i="3"/>
  <c r="F54" i="3"/>
  <c r="B54" i="3"/>
  <c r="R53" i="3"/>
  <c r="N53" i="3"/>
  <c r="J53" i="3"/>
  <c r="F53" i="3"/>
  <c r="B53" i="3"/>
  <c r="R52" i="3"/>
  <c r="N52" i="3"/>
  <c r="J52" i="3"/>
  <c r="F52" i="3"/>
  <c r="B52" i="3"/>
  <c r="R51" i="3"/>
  <c r="N51" i="3"/>
  <c r="J51" i="3"/>
  <c r="F51" i="3"/>
  <c r="B51" i="3"/>
  <c r="R50" i="3"/>
  <c r="N50" i="3"/>
  <c r="J50" i="3"/>
  <c r="F50" i="3"/>
  <c r="B50" i="3"/>
  <c r="R49" i="3"/>
  <c r="N49" i="3"/>
  <c r="J49" i="3"/>
  <c r="F49" i="3"/>
  <c r="B49" i="3"/>
  <c r="R48" i="3"/>
  <c r="N48" i="3"/>
  <c r="J48" i="3"/>
  <c r="F48" i="3"/>
  <c r="B48" i="3"/>
  <c r="R47" i="3"/>
  <c r="N47" i="3"/>
  <c r="J47" i="3"/>
  <c r="F47" i="3"/>
  <c r="B47" i="3"/>
  <c r="R46" i="3"/>
  <c r="N46" i="3"/>
  <c r="J46" i="3"/>
  <c r="F46" i="3"/>
  <c r="B46" i="3"/>
  <c r="R45" i="3"/>
  <c r="N45" i="3"/>
  <c r="J45" i="3"/>
  <c r="F45" i="3"/>
  <c r="B45" i="3"/>
  <c r="R44" i="3"/>
  <c r="N44" i="3"/>
  <c r="J44" i="3"/>
  <c r="F44" i="3"/>
  <c r="B44" i="3"/>
  <c r="R43" i="3"/>
  <c r="N43" i="3"/>
  <c r="J43" i="3"/>
  <c r="F43" i="3"/>
  <c r="B43" i="3"/>
  <c r="R42" i="3"/>
  <c r="N42" i="3"/>
  <c r="J42" i="3"/>
  <c r="F42" i="3"/>
  <c r="B42" i="3"/>
  <c r="R41" i="3"/>
  <c r="N41" i="3"/>
  <c r="J41" i="3"/>
  <c r="F41" i="3"/>
  <c r="B41" i="3"/>
  <c r="R40" i="3"/>
  <c r="N40" i="3"/>
  <c r="J40" i="3"/>
  <c r="F40" i="3"/>
  <c r="B40" i="3"/>
  <c r="R39" i="3"/>
  <c r="N39" i="3"/>
  <c r="J39" i="3"/>
  <c r="F39" i="3"/>
  <c r="B39" i="3"/>
  <c r="R38" i="3"/>
  <c r="N38" i="3"/>
  <c r="J38" i="3"/>
  <c r="F38" i="3"/>
  <c r="B38" i="3"/>
  <c r="R37" i="3"/>
  <c r="N37" i="3"/>
  <c r="J37" i="3"/>
  <c r="F37" i="3"/>
  <c r="B37" i="3"/>
  <c r="R36" i="3"/>
  <c r="N36" i="3"/>
  <c r="J36" i="3"/>
  <c r="F36" i="3"/>
  <c r="B36" i="3"/>
  <c r="R35" i="3"/>
  <c r="N35" i="3"/>
  <c r="J35" i="3"/>
  <c r="F35" i="3"/>
  <c r="B35" i="3"/>
  <c r="R34" i="3"/>
  <c r="N34" i="3"/>
  <c r="J34" i="3"/>
  <c r="F34" i="3"/>
  <c r="B34" i="3"/>
  <c r="R33" i="3"/>
  <c r="N33" i="3"/>
  <c r="J33" i="3"/>
  <c r="F33" i="3"/>
  <c r="B33" i="3"/>
  <c r="R32" i="3"/>
  <c r="N32" i="3"/>
  <c r="J32" i="3"/>
  <c r="F32" i="3"/>
  <c r="B32" i="3"/>
  <c r="R31" i="3"/>
  <c r="N31" i="3"/>
  <c r="J31" i="3"/>
  <c r="F31" i="3"/>
  <c r="B31" i="3"/>
  <c r="R30" i="3"/>
  <c r="N30" i="3"/>
  <c r="J30" i="3"/>
  <c r="F30" i="3"/>
  <c r="B30" i="3"/>
  <c r="R29" i="3"/>
  <c r="N29" i="3"/>
  <c r="J29" i="3"/>
  <c r="F29" i="3"/>
  <c r="B29" i="3"/>
  <c r="R28" i="3"/>
  <c r="N28" i="3"/>
  <c r="J28" i="3"/>
  <c r="F28" i="3"/>
  <c r="B28" i="3"/>
  <c r="R27" i="3"/>
  <c r="N27" i="3"/>
  <c r="J27" i="3"/>
  <c r="F27" i="3"/>
  <c r="B27" i="3"/>
  <c r="R26" i="3"/>
  <c r="N26" i="3"/>
  <c r="J26" i="3"/>
  <c r="F26" i="3"/>
  <c r="B26" i="3"/>
  <c r="R25" i="3"/>
  <c r="N25" i="3"/>
  <c r="J25" i="3"/>
  <c r="F25" i="3"/>
  <c r="B25" i="3"/>
  <c r="R24" i="3"/>
  <c r="N24" i="3"/>
  <c r="J24" i="3"/>
  <c r="F24" i="3"/>
  <c r="B24" i="3"/>
  <c r="R23" i="3"/>
  <c r="N23" i="3"/>
  <c r="J23" i="3"/>
  <c r="F23" i="3"/>
  <c r="B23" i="3"/>
  <c r="R22" i="3"/>
  <c r="N22" i="3"/>
  <c r="J22" i="3"/>
  <c r="F22" i="3"/>
  <c r="B22" i="3"/>
  <c r="R21" i="3"/>
  <c r="N21" i="3"/>
  <c r="J21" i="3"/>
  <c r="F21" i="3"/>
  <c r="B21" i="3"/>
  <c r="R20" i="3"/>
  <c r="N20" i="3"/>
  <c r="J20" i="3"/>
  <c r="F20" i="3"/>
  <c r="B20" i="3"/>
  <c r="R19" i="3"/>
  <c r="N19" i="3"/>
  <c r="J19" i="3"/>
  <c r="F19" i="3"/>
  <c r="B19" i="3"/>
  <c r="R18" i="3"/>
  <c r="N18" i="3"/>
  <c r="J18" i="3"/>
  <c r="F18" i="3"/>
  <c r="B18" i="3"/>
  <c r="R17" i="3"/>
  <c r="N17" i="3"/>
  <c r="J17" i="3"/>
  <c r="F17" i="3"/>
  <c r="B17" i="3"/>
  <c r="R16" i="3"/>
  <c r="N16" i="3"/>
  <c r="J16" i="3"/>
  <c r="F16" i="3"/>
  <c r="B16" i="3"/>
  <c r="R15" i="3"/>
  <c r="N15" i="3"/>
  <c r="J15" i="3"/>
  <c r="F15" i="3"/>
  <c r="B15" i="3"/>
  <c r="R14" i="3"/>
  <c r="N14" i="3"/>
  <c r="J14" i="3"/>
  <c r="F14" i="3"/>
  <c r="B14" i="3"/>
  <c r="R13" i="3"/>
  <c r="N13" i="3"/>
  <c r="J13" i="3"/>
  <c r="F13" i="3"/>
  <c r="B13" i="3"/>
  <c r="R12" i="3"/>
  <c r="N12" i="3"/>
  <c r="J12" i="3"/>
  <c r="F12" i="3"/>
  <c r="B12" i="3"/>
  <c r="R11" i="3"/>
  <c r="N11" i="3"/>
  <c r="J11" i="3"/>
  <c r="F11" i="3"/>
  <c r="B11" i="3"/>
  <c r="R10" i="3"/>
  <c r="N10" i="3"/>
  <c r="J10" i="3"/>
  <c r="F10" i="3"/>
  <c r="B10" i="3"/>
  <c r="R9" i="3"/>
  <c r="N9" i="3"/>
  <c r="J9" i="3"/>
  <c r="F9" i="3"/>
  <c r="B9" i="3"/>
  <c r="R8" i="3"/>
  <c r="N8" i="3"/>
  <c r="J8" i="3"/>
  <c r="F8" i="3"/>
  <c r="B8" i="3"/>
  <c r="R7" i="3"/>
  <c r="N7" i="3"/>
  <c r="J7" i="3"/>
  <c r="F7" i="3"/>
  <c r="B7" i="3"/>
  <c r="R6" i="3"/>
  <c r="N6" i="3"/>
  <c r="J6" i="3"/>
  <c r="F6" i="3"/>
  <c r="B6" i="3"/>
  <c r="R5" i="3"/>
  <c r="N5" i="3"/>
  <c r="J5" i="3"/>
  <c r="F5" i="3"/>
  <c r="B5" i="3"/>
  <c r="R4" i="3"/>
  <c r="N4" i="3"/>
  <c r="J4" i="3"/>
  <c r="F4" i="3"/>
  <c r="B4" i="3"/>
  <c r="R3" i="3"/>
  <c r="N3" i="3"/>
  <c r="J3" i="3"/>
  <c r="F3" i="3"/>
  <c r="B3" i="3"/>
  <c r="J85" i="1"/>
  <c r="K85" i="1"/>
  <c r="K85" i="3" s="1"/>
  <c r="J86" i="1"/>
  <c r="K86" i="1"/>
  <c r="K86" i="3" s="1"/>
  <c r="J87" i="1"/>
  <c r="K87" i="1"/>
  <c r="J88" i="1"/>
  <c r="K88" i="1"/>
  <c r="J89" i="1"/>
  <c r="K89" i="1"/>
  <c r="J90" i="1"/>
  <c r="K90" i="1"/>
  <c r="K90" i="3" s="1"/>
  <c r="J91" i="1"/>
  <c r="K91" i="1"/>
  <c r="K91" i="3" s="1"/>
  <c r="J92" i="1"/>
  <c r="K92" i="1"/>
  <c r="J93" i="1"/>
  <c r="K93" i="1"/>
  <c r="J94" i="1"/>
  <c r="K94" i="1"/>
  <c r="K94" i="3" s="1"/>
  <c r="J95" i="1"/>
  <c r="K95" i="1"/>
  <c r="J96" i="1"/>
  <c r="K96" i="1"/>
  <c r="J97" i="1"/>
  <c r="K97" i="1"/>
  <c r="K97" i="3" s="1"/>
  <c r="J98" i="1"/>
  <c r="K98" i="1"/>
  <c r="K98" i="3" s="1"/>
  <c r="J99" i="1"/>
  <c r="K99" i="1"/>
  <c r="J100" i="1"/>
  <c r="K100" i="1"/>
  <c r="J101" i="1"/>
  <c r="K101" i="1"/>
  <c r="K101" i="3" s="1"/>
  <c r="J102" i="1"/>
  <c r="K102" i="1"/>
  <c r="K102" i="3" s="1"/>
  <c r="J103" i="1"/>
  <c r="K103" i="1"/>
  <c r="J104" i="1"/>
  <c r="K104" i="1"/>
  <c r="J105" i="1"/>
  <c r="K105" i="1"/>
  <c r="K105" i="3" s="1"/>
  <c r="J106" i="1"/>
  <c r="K106" i="1"/>
  <c r="K106" i="3" s="1"/>
  <c r="J107" i="1"/>
  <c r="K107" i="1"/>
  <c r="K107" i="3" s="1"/>
  <c r="J108" i="1"/>
  <c r="K108" i="1"/>
  <c r="J109" i="1"/>
  <c r="K109" i="1"/>
  <c r="J110" i="1"/>
  <c r="K110" i="1"/>
  <c r="K110" i="3" s="1"/>
  <c r="J111" i="1"/>
  <c r="K111" i="1"/>
  <c r="J112" i="1"/>
  <c r="K112" i="1"/>
  <c r="J113" i="1"/>
  <c r="K113" i="1"/>
  <c r="K113" i="3" s="1"/>
  <c r="J114" i="1"/>
  <c r="K114" i="1"/>
  <c r="K114" i="3" s="1"/>
  <c r="F85" i="1"/>
  <c r="G85" i="1"/>
  <c r="F86" i="1"/>
  <c r="G86" i="1"/>
  <c r="F87" i="1"/>
  <c r="G87" i="1"/>
  <c r="G87" i="3" s="1"/>
  <c r="F88" i="1"/>
  <c r="G88" i="1"/>
  <c r="G88" i="3" s="1"/>
  <c r="F89" i="1"/>
  <c r="G89" i="1"/>
  <c r="G89" i="3" s="1"/>
  <c r="F90" i="1"/>
  <c r="G90" i="1"/>
  <c r="F91" i="1"/>
  <c r="G91" i="1"/>
  <c r="F92" i="1"/>
  <c r="G92" i="1"/>
  <c r="G92" i="3" s="1"/>
  <c r="F93" i="1"/>
  <c r="G93" i="1"/>
  <c r="F94" i="1"/>
  <c r="G94" i="1"/>
  <c r="F95" i="1"/>
  <c r="G95" i="1"/>
  <c r="G95" i="3" s="1"/>
  <c r="F96" i="1"/>
  <c r="G96" i="1"/>
  <c r="G96" i="3" s="1"/>
  <c r="F97" i="1"/>
  <c r="G97" i="1"/>
  <c r="F98" i="1"/>
  <c r="G98" i="1"/>
  <c r="F99" i="1"/>
  <c r="G99" i="1"/>
  <c r="G99" i="3" s="1"/>
  <c r="F100" i="1"/>
  <c r="G100" i="1"/>
  <c r="G100" i="3" s="1"/>
  <c r="F101" i="1"/>
  <c r="G101" i="1"/>
  <c r="G101" i="3" s="1"/>
  <c r="F102" i="1"/>
  <c r="G102" i="1"/>
  <c r="F103" i="1"/>
  <c r="G103" i="1"/>
  <c r="F104" i="1"/>
  <c r="G104" i="1"/>
  <c r="G104" i="3" s="1"/>
  <c r="F105" i="1"/>
  <c r="G105" i="1"/>
  <c r="F106" i="1"/>
  <c r="G106" i="1"/>
  <c r="F107" i="1"/>
  <c r="G107" i="1"/>
  <c r="G107" i="3" s="1"/>
  <c r="F108" i="1"/>
  <c r="G108" i="1"/>
  <c r="G108" i="3" s="1"/>
  <c r="F109" i="1"/>
  <c r="G109" i="1"/>
  <c r="F110" i="1"/>
  <c r="G110" i="1"/>
  <c r="F111" i="1"/>
  <c r="G111" i="1"/>
  <c r="G111" i="3" s="1"/>
  <c r="F112" i="1"/>
  <c r="G112" i="1"/>
  <c r="G112" i="3" s="1"/>
  <c r="F113" i="1"/>
  <c r="G113" i="1"/>
  <c r="G113" i="3" s="1"/>
  <c r="F114" i="1"/>
  <c r="G114" i="1"/>
  <c r="F115" i="1"/>
  <c r="G115" i="1"/>
  <c r="F116" i="1"/>
  <c r="G116" i="1"/>
  <c r="G116" i="3" s="1"/>
  <c r="F117" i="1"/>
  <c r="G117" i="1"/>
  <c r="F118" i="1"/>
  <c r="G118" i="1"/>
  <c r="F119" i="1"/>
  <c r="G119" i="1"/>
  <c r="G119" i="3" s="1"/>
  <c r="F120" i="1"/>
  <c r="G120" i="1"/>
  <c r="G120" i="3" s="1"/>
  <c r="F121" i="1"/>
  <c r="G121" i="1"/>
  <c r="F122" i="1"/>
  <c r="G122" i="1"/>
  <c r="F123" i="1"/>
  <c r="G123" i="1"/>
  <c r="F124" i="1"/>
  <c r="G124" i="1"/>
  <c r="G124" i="3" s="1"/>
  <c r="F125" i="1"/>
  <c r="G125" i="1"/>
  <c r="G125" i="3" s="1"/>
  <c r="F126" i="1"/>
  <c r="G126" i="1"/>
  <c r="F127" i="1"/>
  <c r="G127" i="1"/>
  <c r="F128" i="1"/>
  <c r="G128" i="1"/>
  <c r="G128" i="3" s="1"/>
  <c r="F129" i="1"/>
  <c r="G129" i="1"/>
  <c r="G129" i="3" s="1"/>
  <c r="F130" i="1"/>
  <c r="G130" i="1"/>
  <c r="F131" i="1"/>
  <c r="G131" i="1"/>
  <c r="G131" i="3" s="1"/>
  <c r="F132" i="1"/>
  <c r="G132" i="1"/>
  <c r="G132" i="3" s="1"/>
  <c r="F133" i="1"/>
  <c r="G133" i="1"/>
  <c r="F134" i="1"/>
  <c r="G134" i="1"/>
  <c r="F135" i="1"/>
  <c r="G135" i="1"/>
  <c r="G135" i="3" s="1"/>
  <c r="F136" i="1"/>
  <c r="G136" i="1"/>
  <c r="G136" i="3" s="1"/>
  <c r="F137" i="1"/>
  <c r="G137" i="1"/>
  <c r="F138" i="1"/>
  <c r="G138" i="1"/>
  <c r="F139" i="1"/>
  <c r="G139" i="1"/>
  <c r="G139" i="3" s="1"/>
  <c r="F140" i="1"/>
  <c r="G140" i="1"/>
  <c r="G140" i="3" s="1"/>
  <c r="F141" i="1"/>
  <c r="G141" i="1"/>
  <c r="G141" i="3" s="1"/>
  <c r="F142" i="1"/>
  <c r="G142" i="1"/>
  <c r="F143" i="1"/>
  <c r="G143" i="1"/>
  <c r="F144" i="1"/>
  <c r="G144" i="1"/>
  <c r="G144" i="3" s="1"/>
  <c r="F145" i="1"/>
  <c r="G145" i="1"/>
  <c r="G145" i="3" s="1"/>
  <c r="F146" i="1"/>
  <c r="G146" i="1"/>
  <c r="F147" i="1"/>
  <c r="G147" i="1"/>
  <c r="F148" i="1"/>
  <c r="G148" i="1"/>
  <c r="G148" i="3" s="1"/>
  <c r="F149" i="1"/>
  <c r="G149" i="1"/>
  <c r="F150" i="1"/>
  <c r="G150" i="1"/>
  <c r="F151" i="1"/>
  <c r="G151" i="1"/>
  <c r="G151" i="3" s="1"/>
  <c r="F152" i="1"/>
  <c r="G152" i="1"/>
  <c r="G152" i="3" s="1"/>
  <c r="F153" i="1"/>
  <c r="G153" i="1"/>
  <c r="F154" i="1"/>
  <c r="G154" i="1"/>
  <c r="F155" i="1"/>
  <c r="G155" i="1"/>
  <c r="G155" i="3" s="1"/>
  <c r="F156" i="1"/>
  <c r="G156" i="1"/>
  <c r="G156" i="3" s="1"/>
  <c r="F157" i="1"/>
  <c r="G157" i="1"/>
  <c r="G157" i="3" s="1"/>
  <c r="F158" i="1"/>
  <c r="G158" i="1"/>
  <c r="F159" i="1"/>
  <c r="G159" i="1"/>
  <c r="F160" i="1"/>
  <c r="G160" i="1"/>
  <c r="G160" i="3" s="1"/>
  <c r="F161" i="1"/>
  <c r="G161" i="1"/>
  <c r="F162" i="1"/>
  <c r="G162" i="1"/>
  <c r="B85" i="1"/>
  <c r="C85" i="1"/>
  <c r="C85" i="3" s="1"/>
  <c r="B86" i="1"/>
  <c r="C86" i="1"/>
  <c r="C86" i="3" s="1"/>
  <c r="B87" i="1"/>
  <c r="C87" i="1"/>
  <c r="B88" i="1"/>
  <c r="C88" i="1"/>
  <c r="B89" i="1"/>
  <c r="C89" i="1"/>
  <c r="C89" i="3" s="1"/>
  <c r="B90" i="1"/>
  <c r="C90" i="1"/>
  <c r="C90" i="3" s="1"/>
  <c r="B91" i="1"/>
  <c r="C91" i="1"/>
  <c r="B92" i="1"/>
  <c r="C92" i="1"/>
  <c r="B93" i="1"/>
  <c r="C93" i="1"/>
  <c r="B94" i="1"/>
  <c r="C94" i="1"/>
  <c r="C94" i="3" s="1"/>
  <c r="B95" i="1"/>
  <c r="C95" i="1"/>
  <c r="C95" i="3" s="1"/>
  <c r="B96" i="1"/>
  <c r="C96" i="1"/>
  <c r="B97" i="1"/>
  <c r="C97" i="1"/>
  <c r="B98" i="1"/>
  <c r="C98" i="1"/>
  <c r="C98" i="3" s="1"/>
  <c r="B99" i="1"/>
  <c r="C99" i="1"/>
  <c r="B100" i="1"/>
  <c r="C100" i="1"/>
  <c r="B101" i="1"/>
  <c r="C101" i="1"/>
  <c r="C101" i="3" s="1"/>
  <c r="B102" i="1"/>
  <c r="C102" i="1"/>
  <c r="C102" i="3" s="1"/>
  <c r="B103" i="1"/>
  <c r="C103" i="1"/>
  <c r="B104" i="1"/>
  <c r="C104" i="1"/>
  <c r="B105" i="1"/>
  <c r="C105" i="1"/>
  <c r="C105" i="3" s="1"/>
  <c r="B106" i="1"/>
  <c r="C106" i="1"/>
  <c r="C106" i="3" s="1"/>
  <c r="B107" i="1"/>
  <c r="C107" i="1"/>
  <c r="B108" i="1"/>
  <c r="C108" i="1"/>
  <c r="B109" i="1"/>
  <c r="C109" i="1"/>
  <c r="B110" i="1"/>
  <c r="C110" i="1"/>
  <c r="C110" i="3" s="1"/>
  <c r="B111" i="1"/>
  <c r="C111" i="1"/>
  <c r="C111" i="3" s="1"/>
  <c r="B112" i="1"/>
  <c r="C112" i="1"/>
  <c r="B113" i="1"/>
  <c r="C113" i="1"/>
  <c r="C113" i="3" s="1"/>
  <c r="B114" i="1"/>
  <c r="C114" i="1"/>
  <c r="C114" i="3" s="1"/>
  <c r="B115" i="1"/>
  <c r="C115" i="1"/>
  <c r="B116" i="1"/>
  <c r="C116" i="1"/>
  <c r="B117" i="1"/>
  <c r="C117" i="1"/>
  <c r="C117" i="3" s="1"/>
  <c r="B118" i="1"/>
  <c r="C118" i="1"/>
  <c r="C118" i="3" s="1"/>
  <c r="B119" i="1"/>
  <c r="C119" i="1"/>
  <c r="B120" i="1"/>
  <c r="C120" i="1"/>
  <c r="B121" i="1"/>
  <c r="C121" i="1"/>
  <c r="C121" i="3" s="1"/>
  <c r="B122" i="1"/>
  <c r="C122" i="1"/>
  <c r="C122" i="3" s="1"/>
  <c r="B123" i="1"/>
  <c r="C123" i="1"/>
  <c r="C123" i="3" s="1"/>
  <c r="B124" i="1"/>
  <c r="C124" i="1"/>
  <c r="B125" i="1"/>
  <c r="C125" i="1"/>
  <c r="B126" i="1"/>
  <c r="C126" i="1"/>
  <c r="C126" i="3" s="1"/>
  <c r="B127" i="1"/>
  <c r="C127" i="1"/>
  <c r="B128" i="1"/>
  <c r="C128" i="1"/>
  <c r="B129" i="1"/>
  <c r="C129" i="1"/>
  <c r="B130" i="1"/>
  <c r="C130" i="1"/>
  <c r="C130" i="3" s="1"/>
  <c r="B131" i="1"/>
  <c r="C131" i="1"/>
  <c r="C131" i="3" s="1"/>
  <c r="B132" i="1"/>
  <c r="C132" i="1"/>
  <c r="B133" i="1"/>
  <c r="C133" i="1"/>
  <c r="C133" i="3" s="1"/>
  <c r="B134" i="1"/>
  <c r="C134" i="1"/>
  <c r="C134" i="3" s="1"/>
  <c r="B135" i="1"/>
  <c r="C135" i="1"/>
  <c r="B136" i="1"/>
  <c r="C136" i="1"/>
  <c r="B137" i="1"/>
  <c r="C137" i="1"/>
  <c r="C137" i="3" s="1"/>
  <c r="B138" i="1"/>
  <c r="C138" i="1"/>
  <c r="C138" i="3" s="1"/>
  <c r="B139" i="1"/>
  <c r="C139" i="1"/>
  <c r="B140" i="1"/>
  <c r="C140" i="1"/>
  <c r="B141" i="1"/>
  <c r="C141" i="1"/>
  <c r="C141" i="3" s="1"/>
  <c r="B142" i="1"/>
  <c r="C142" i="1"/>
  <c r="C142" i="3" s="1"/>
  <c r="B143" i="1"/>
  <c r="C143" i="1"/>
  <c r="B144" i="1"/>
  <c r="C144" i="1"/>
  <c r="B145" i="1"/>
  <c r="C145" i="1"/>
  <c r="B146" i="1"/>
  <c r="C146" i="1"/>
  <c r="C146" i="3" s="1"/>
  <c r="B147" i="1"/>
  <c r="C147" i="1"/>
  <c r="C147" i="3" s="1"/>
  <c r="B148" i="1"/>
  <c r="C148" i="1"/>
  <c r="B149" i="1"/>
  <c r="C149" i="1"/>
  <c r="C149" i="3" s="1"/>
  <c r="B150" i="1"/>
  <c r="C150" i="1"/>
  <c r="C150" i="3" s="1"/>
  <c r="B151" i="1"/>
  <c r="C151" i="1"/>
  <c r="B152" i="1"/>
  <c r="B153" i="1"/>
  <c r="C153" i="1"/>
  <c r="C153" i="3" s="1"/>
  <c r="B154" i="1"/>
  <c r="C154" i="1"/>
  <c r="C154" i="3" s="1"/>
  <c r="B155" i="1"/>
  <c r="C155" i="1"/>
  <c r="B156" i="1"/>
  <c r="C156" i="1"/>
  <c r="B157" i="1"/>
  <c r="C157" i="1"/>
  <c r="C157" i="3" s="1"/>
  <c r="B158" i="1"/>
  <c r="C158" i="1"/>
  <c r="C158" i="3" s="1"/>
  <c r="B159" i="1"/>
  <c r="C159" i="1"/>
  <c r="C159" i="3" s="1"/>
  <c r="B160" i="1"/>
  <c r="C160" i="1"/>
  <c r="B161" i="1"/>
  <c r="C161" i="1"/>
  <c r="B162" i="1"/>
  <c r="C162" i="1"/>
  <c r="C162" i="3" s="1"/>
  <c r="R3" i="1"/>
  <c r="R4" i="1"/>
  <c r="S4" i="1"/>
  <c r="R5" i="1"/>
  <c r="S5" i="1"/>
  <c r="S5" i="3" s="1"/>
  <c r="R6" i="1"/>
  <c r="S6" i="1"/>
  <c r="S6" i="3" s="1"/>
  <c r="R7" i="1"/>
  <c r="R8" i="1"/>
  <c r="S8" i="1"/>
  <c r="R9" i="1"/>
  <c r="S9" i="1"/>
  <c r="S9" i="3" s="1"/>
  <c r="R10" i="1"/>
  <c r="S10" i="1"/>
  <c r="S10" i="3" s="1"/>
  <c r="R11" i="1"/>
  <c r="R12" i="1"/>
  <c r="S12" i="1"/>
  <c r="R13" i="1"/>
  <c r="S13" i="1"/>
  <c r="R14" i="1"/>
  <c r="S14" i="1"/>
  <c r="S14" i="3" s="1"/>
  <c r="R15" i="1"/>
  <c r="R16" i="1"/>
  <c r="S16" i="1"/>
  <c r="R17" i="1"/>
  <c r="S17" i="1"/>
  <c r="S17" i="3" s="1"/>
  <c r="R18" i="1"/>
  <c r="S18" i="1"/>
  <c r="S18" i="3" s="1"/>
  <c r="R19" i="1"/>
  <c r="S19" i="1"/>
  <c r="R20" i="1"/>
  <c r="S20" i="1"/>
  <c r="R21" i="1"/>
  <c r="S21" i="1"/>
  <c r="S21" i="3" s="1"/>
  <c r="R22" i="1"/>
  <c r="S22" i="1"/>
  <c r="S22" i="3" s="1"/>
  <c r="R23" i="1"/>
  <c r="S23" i="1"/>
  <c r="R24" i="1"/>
  <c r="S24" i="1"/>
  <c r="R25" i="1"/>
  <c r="S25" i="1"/>
  <c r="S25" i="3" s="1"/>
  <c r="R26" i="1"/>
  <c r="S26" i="1"/>
  <c r="S26" i="3" s="1"/>
  <c r="R27" i="1"/>
  <c r="S27" i="1"/>
  <c r="R28" i="1"/>
  <c r="S28" i="1"/>
  <c r="R29" i="1"/>
  <c r="S29" i="1"/>
  <c r="S29" i="3" s="1"/>
  <c r="R30" i="1"/>
  <c r="S30" i="1"/>
  <c r="S30" i="3" s="1"/>
  <c r="R31" i="1"/>
  <c r="S31" i="1"/>
  <c r="S31" i="3" s="1"/>
  <c r="R32" i="1"/>
  <c r="S32" i="1"/>
  <c r="R33" i="1"/>
  <c r="S33" i="1"/>
  <c r="R34" i="1"/>
  <c r="S34" i="1"/>
  <c r="S34" i="3" s="1"/>
  <c r="R35" i="1"/>
  <c r="S35" i="1"/>
  <c r="S35" i="3" s="1"/>
  <c r="R36" i="1"/>
  <c r="S36" i="1"/>
  <c r="R37" i="1"/>
  <c r="S37" i="1"/>
  <c r="S37" i="3" s="1"/>
  <c r="R38" i="1"/>
  <c r="S38" i="1"/>
  <c r="S38" i="3" s="1"/>
  <c r="R39" i="1"/>
  <c r="S39" i="1"/>
  <c r="R40" i="1"/>
  <c r="S40" i="1"/>
  <c r="R41" i="1"/>
  <c r="S41" i="1"/>
  <c r="S41" i="3" s="1"/>
  <c r="R42" i="1"/>
  <c r="S42" i="1"/>
  <c r="S42" i="3" s="1"/>
  <c r="R43" i="1"/>
  <c r="S43" i="1"/>
  <c r="R44" i="1"/>
  <c r="S44" i="1"/>
  <c r="R45" i="1"/>
  <c r="S45" i="1"/>
  <c r="S45" i="3" s="1"/>
  <c r="R46" i="1"/>
  <c r="S46" i="1"/>
  <c r="S46" i="3" s="1"/>
  <c r="R47" i="1"/>
  <c r="S47" i="1"/>
  <c r="R48" i="1"/>
  <c r="S48" i="1"/>
  <c r="R49" i="1"/>
  <c r="S49" i="1"/>
  <c r="S49" i="3" s="1"/>
  <c r="R50" i="1"/>
  <c r="S50" i="1"/>
  <c r="S50" i="3" s="1"/>
  <c r="R51" i="1"/>
  <c r="S51" i="1"/>
  <c r="R52" i="1"/>
  <c r="S52" i="1"/>
  <c r="R53" i="1"/>
  <c r="S53" i="1"/>
  <c r="S53" i="3" s="1"/>
  <c r="R54" i="1"/>
  <c r="S54" i="1"/>
  <c r="S54" i="3" s="1"/>
  <c r="R55" i="1"/>
  <c r="S55" i="1"/>
  <c r="R56" i="1"/>
  <c r="S56" i="1"/>
  <c r="R57" i="1"/>
  <c r="S57" i="1"/>
  <c r="S57" i="3" s="1"/>
  <c r="R58" i="1"/>
  <c r="S58" i="1"/>
  <c r="S58" i="3" s="1"/>
  <c r="R59" i="1"/>
  <c r="S59" i="1"/>
  <c r="S59" i="5" s="1"/>
  <c r="R60" i="1"/>
  <c r="S60" i="1"/>
  <c r="R61" i="1"/>
  <c r="S61" i="1"/>
  <c r="S61" i="3" s="1"/>
  <c r="R62" i="1"/>
  <c r="S62" i="1"/>
  <c r="S62" i="3" s="1"/>
  <c r="R63" i="1"/>
  <c r="S63" i="1"/>
  <c r="S63" i="5" s="1"/>
  <c r="R64" i="1"/>
  <c r="S64" i="1"/>
  <c r="R65" i="1"/>
  <c r="S65" i="1"/>
  <c r="S65" i="3" s="1"/>
  <c r="R66" i="1"/>
  <c r="S66" i="1"/>
  <c r="S66" i="3" s="1"/>
  <c r="R67" i="1"/>
  <c r="S67" i="1"/>
  <c r="S67" i="5" s="1"/>
  <c r="R68" i="1"/>
  <c r="S68" i="1"/>
  <c r="R69" i="1"/>
  <c r="S69" i="1"/>
  <c r="S69" i="3" s="1"/>
  <c r="R70" i="1"/>
  <c r="S70" i="1"/>
  <c r="S70" i="3" s="1"/>
  <c r="R71" i="1"/>
  <c r="S71" i="1"/>
  <c r="S71" i="5" s="1"/>
  <c r="R72" i="1"/>
  <c r="S72" i="1"/>
  <c r="R73" i="1"/>
  <c r="S73" i="1"/>
  <c r="S73" i="3" s="1"/>
  <c r="R74" i="1"/>
  <c r="S74" i="1"/>
  <c r="S74" i="3" s="1"/>
  <c r="R75" i="1"/>
  <c r="S75" i="1"/>
  <c r="S75" i="5" s="1"/>
  <c r="R76" i="1"/>
  <c r="S76" i="1"/>
  <c r="R77" i="1"/>
  <c r="S77" i="1"/>
  <c r="S77" i="3" s="1"/>
  <c r="R78" i="1"/>
  <c r="S78" i="1"/>
  <c r="S78" i="3" s="1"/>
  <c r="R79" i="1"/>
  <c r="S79" i="1"/>
  <c r="S79" i="5" s="1"/>
  <c r="N3" i="1"/>
  <c r="O3" i="1"/>
  <c r="O3" i="5" s="1"/>
  <c r="N4" i="1"/>
  <c r="N5" i="1"/>
  <c r="O5" i="1"/>
  <c r="O5" i="3" s="1"/>
  <c r="N6" i="1"/>
  <c r="O6" i="1"/>
  <c r="O6" i="5" s="1"/>
  <c r="N7" i="1"/>
  <c r="O7" i="1"/>
  <c r="N8" i="1"/>
  <c r="N9" i="1"/>
  <c r="O9" i="1"/>
  <c r="O9" i="3" s="1"/>
  <c r="N10" i="1"/>
  <c r="O10" i="1"/>
  <c r="O10" i="5" s="1"/>
  <c r="N11" i="1"/>
  <c r="O11" i="1"/>
  <c r="N12" i="1"/>
  <c r="N13" i="1"/>
  <c r="O13" i="1"/>
  <c r="O13" i="3" s="1"/>
  <c r="N14" i="1"/>
  <c r="O14" i="1"/>
  <c r="O14" i="5" s="1"/>
  <c r="N15" i="1"/>
  <c r="O15" i="1"/>
  <c r="N16" i="1"/>
  <c r="N17" i="1"/>
  <c r="O17" i="1"/>
  <c r="O17" i="3" s="1"/>
  <c r="N18" i="1"/>
  <c r="O18" i="1"/>
  <c r="O18" i="5" s="1"/>
  <c r="N19" i="1"/>
  <c r="O19" i="1"/>
  <c r="N20" i="1"/>
  <c r="N21" i="1"/>
  <c r="O21" i="1"/>
  <c r="O21" i="3" s="1"/>
  <c r="N22" i="1"/>
  <c r="O22" i="1"/>
  <c r="O22" i="5" s="1"/>
  <c r="N23" i="1"/>
  <c r="O23" i="1"/>
  <c r="N24" i="1"/>
  <c r="N25" i="1"/>
  <c r="O25" i="1"/>
  <c r="O25" i="3" s="1"/>
  <c r="N26" i="1"/>
  <c r="O26" i="1"/>
  <c r="O26" i="5" s="1"/>
  <c r="N27" i="1"/>
  <c r="O27" i="1"/>
  <c r="O27" i="5" s="1"/>
  <c r="N28" i="1"/>
  <c r="N29" i="1"/>
  <c r="O29" i="1"/>
  <c r="O29" i="3" s="1"/>
  <c r="N30" i="1"/>
  <c r="O30" i="1"/>
  <c r="O30" i="5" s="1"/>
  <c r="N31" i="1"/>
  <c r="O31" i="1"/>
  <c r="O31" i="5" s="1"/>
  <c r="N32" i="1"/>
  <c r="N33" i="1"/>
  <c r="O33" i="1"/>
  <c r="O33" i="3" s="1"/>
  <c r="N34" i="1"/>
  <c r="O34" i="1"/>
  <c r="O34" i="5" s="1"/>
  <c r="N35" i="1"/>
  <c r="O35" i="1"/>
  <c r="O35" i="5" s="1"/>
  <c r="N36" i="1"/>
  <c r="O36" i="1"/>
  <c r="O36" i="5" s="1"/>
  <c r="N37" i="1"/>
  <c r="O37" i="1"/>
  <c r="O37" i="3" s="1"/>
  <c r="N38" i="1"/>
  <c r="O38" i="1"/>
  <c r="O38" i="5" s="1"/>
  <c r="N39" i="1"/>
  <c r="O39" i="1"/>
  <c r="O39" i="5" s="1"/>
  <c r="N40" i="1"/>
  <c r="O40" i="1"/>
  <c r="O40" i="5" s="1"/>
  <c r="N41" i="1"/>
  <c r="O41" i="1"/>
  <c r="O41" i="5" s="1"/>
  <c r="N42" i="1"/>
  <c r="O42" i="1"/>
  <c r="O42" i="5" s="1"/>
  <c r="N43" i="1"/>
  <c r="O43" i="1"/>
  <c r="O43" i="5" s="1"/>
  <c r="N44" i="1"/>
  <c r="O44" i="1"/>
  <c r="O44" i="5" s="1"/>
  <c r="N45" i="1"/>
  <c r="O45" i="1"/>
  <c r="O45" i="5" s="1"/>
  <c r="N46" i="1"/>
  <c r="O46" i="1"/>
  <c r="O46" i="5" s="1"/>
  <c r="N47" i="1"/>
  <c r="O47" i="1"/>
  <c r="O47" i="5" s="1"/>
  <c r="N48" i="1"/>
  <c r="O48" i="1"/>
  <c r="O48" i="5" s="1"/>
  <c r="N49" i="1"/>
  <c r="O49" i="1"/>
  <c r="O49" i="5" s="1"/>
  <c r="N50" i="1"/>
  <c r="O50" i="1"/>
  <c r="O50" i="5" s="1"/>
  <c r="N51" i="1"/>
  <c r="O51" i="1"/>
  <c r="O51" i="5" s="1"/>
  <c r="N52" i="1"/>
  <c r="O52" i="1"/>
  <c r="O52" i="5" s="1"/>
  <c r="N53" i="1"/>
  <c r="O53" i="1"/>
  <c r="O53" i="5" s="1"/>
  <c r="N54" i="1"/>
  <c r="O54" i="1"/>
  <c r="O54" i="5" s="1"/>
  <c r="N55" i="1"/>
  <c r="O55" i="1"/>
  <c r="O55" i="5" s="1"/>
  <c r="N56" i="1"/>
  <c r="O56" i="1"/>
  <c r="O56" i="5" s="1"/>
  <c r="N57" i="1"/>
  <c r="O57" i="1"/>
  <c r="O57" i="5" s="1"/>
  <c r="N58" i="1"/>
  <c r="O58" i="1"/>
  <c r="O58" i="5" s="1"/>
  <c r="N59" i="1"/>
  <c r="O59" i="1"/>
  <c r="O59" i="5" s="1"/>
  <c r="N60" i="1"/>
  <c r="O60" i="1"/>
  <c r="O60" i="5" s="1"/>
  <c r="N61" i="1"/>
  <c r="O61" i="1"/>
  <c r="O61" i="5" s="1"/>
  <c r="N62" i="1"/>
  <c r="O62" i="1"/>
  <c r="O62" i="5" s="1"/>
  <c r="N63" i="1"/>
  <c r="O63" i="1"/>
  <c r="O63" i="5" s="1"/>
  <c r="N64" i="1"/>
  <c r="O64" i="1"/>
  <c r="O64" i="5" s="1"/>
  <c r="N65" i="1"/>
  <c r="O65" i="1"/>
  <c r="O65" i="5" s="1"/>
  <c r="N66" i="1"/>
  <c r="O66" i="1"/>
  <c r="O66" i="5" s="1"/>
  <c r="N67" i="1"/>
  <c r="O67" i="1"/>
  <c r="O67" i="5" s="1"/>
  <c r="N68" i="1"/>
  <c r="O68" i="1"/>
  <c r="O68" i="5" s="1"/>
  <c r="N69" i="1"/>
  <c r="O69" i="1"/>
  <c r="O69" i="5" s="1"/>
  <c r="N70" i="1"/>
  <c r="O70" i="1"/>
  <c r="O70" i="5" s="1"/>
  <c r="N71" i="1"/>
  <c r="O71" i="1"/>
  <c r="O71" i="5" s="1"/>
  <c r="N72" i="1"/>
  <c r="O72" i="1"/>
  <c r="O72" i="5" s="1"/>
  <c r="N73" i="1"/>
  <c r="O73" i="1"/>
  <c r="O73" i="5" s="1"/>
  <c r="N74" i="1"/>
  <c r="O74" i="1"/>
  <c r="O74" i="5" s="1"/>
  <c r="N75" i="1"/>
  <c r="O75" i="1"/>
  <c r="O75" i="5" s="1"/>
  <c r="N76" i="1"/>
  <c r="O76" i="1"/>
  <c r="O76" i="5" s="1"/>
  <c r="N77" i="1"/>
  <c r="O77" i="1"/>
  <c r="O77" i="5" s="1"/>
  <c r="N78" i="1"/>
  <c r="O78" i="1"/>
  <c r="O78" i="5" s="1"/>
  <c r="N79" i="1"/>
  <c r="O79" i="1"/>
  <c r="O79" i="5" s="1"/>
  <c r="J3" i="1"/>
  <c r="K3" i="1"/>
  <c r="K3" i="5" s="1"/>
  <c r="J4" i="1"/>
  <c r="K4" i="1"/>
  <c r="K4" i="5" s="1"/>
  <c r="J5" i="1"/>
  <c r="J6" i="1"/>
  <c r="K6" i="1"/>
  <c r="K6" i="5" s="1"/>
  <c r="J7" i="1"/>
  <c r="K7" i="1"/>
  <c r="K7" i="5" s="1"/>
  <c r="J8" i="1"/>
  <c r="K8" i="1"/>
  <c r="K8" i="5" s="1"/>
  <c r="J9" i="1"/>
  <c r="J10" i="1"/>
  <c r="K10" i="1"/>
  <c r="K10" i="5" s="1"/>
  <c r="J11" i="1"/>
  <c r="K11" i="1"/>
  <c r="K11" i="5" s="1"/>
  <c r="J12" i="1"/>
  <c r="K12" i="1"/>
  <c r="K12" i="5" s="1"/>
  <c r="J13" i="1"/>
  <c r="J14" i="1"/>
  <c r="K14" i="1"/>
  <c r="K14" i="5" s="1"/>
  <c r="J15" i="1"/>
  <c r="K15" i="1"/>
  <c r="K15" i="5" s="1"/>
  <c r="J16" i="1"/>
  <c r="K16" i="1"/>
  <c r="K16" i="5" s="1"/>
  <c r="J17" i="1"/>
  <c r="J18" i="1"/>
  <c r="K18" i="1"/>
  <c r="K18" i="5" s="1"/>
  <c r="J19" i="1"/>
  <c r="K19" i="1"/>
  <c r="K19" i="5" s="1"/>
  <c r="J20" i="1"/>
  <c r="K20" i="1"/>
  <c r="K20" i="5" s="1"/>
  <c r="J21" i="1"/>
  <c r="J22" i="1"/>
  <c r="K22" i="1"/>
  <c r="K22" i="5" s="1"/>
  <c r="J23" i="1"/>
  <c r="K23" i="1"/>
  <c r="K23" i="5" s="1"/>
  <c r="J24" i="1"/>
  <c r="K24" i="1"/>
  <c r="K24" i="5" s="1"/>
  <c r="J25" i="1"/>
  <c r="J26" i="1"/>
  <c r="K26" i="1"/>
  <c r="K26" i="5" s="1"/>
  <c r="J27" i="1"/>
  <c r="K27" i="1"/>
  <c r="K27" i="5" s="1"/>
  <c r="J28" i="1"/>
  <c r="K28" i="1"/>
  <c r="K28" i="5" s="1"/>
  <c r="J29" i="1"/>
  <c r="J30" i="1"/>
  <c r="K30" i="1"/>
  <c r="K30" i="5" s="1"/>
  <c r="J31" i="1"/>
  <c r="K31" i="1"/>
  <c r="K31" i="5" s="1"/>
  <c r="J32" i="1"/>
  <c r="K32" i="1"/>
  <c r="K32" i="5" s="1"/>
  <c r="J33" i="1"/>
  <c r="J34" i="1"/>
  <c r="K34" i="1"/>
  <c r="K34" i="5" s="1"/>
  <c r="J35" i="1"/>
  <c r="K35" i="1"/>
  <c r="K35" i="5" s="1"/>
  <c r="J36" i="1"/>
  <c r="K36" i="1"/>
  <c r="K36" i="5" s="1"/>
  <c r="J37" i="1"/>
  <c r="J38" i="1"/>
  <c r="K38" i="1"/>
  <c r="K38" i="5" s="1"/>
  <c r="J39" i="1"/>
  <c r="K39" i="1"/>
  <c r="K39" i="5" s="1"/>
  <c r="J40" i="1"/>
  <c r="K40" i="1"/>
  <c r="K40" i="5" s="1"/>
  <c r="J41" i="1"/>
  <c r="J42" i="1"/>
  <c r="K42" i="1"/>
  <c r="K42" i="5" s="1"/>
  <c r="J43" i="1"/>
  <c r="K43" i="1"/>
  <c r="K43" i="5" s="1"/>
  <c r="J44" i="1"/>
  <c r="K44" i="1"/>
  <c r="K44" i="5" s="1"/>
  <c r="J45" i="1"/>
  <c r="J46" i="1"/>
  <c r="K46" i="1"/>
  <c r="K46" i="5" s="1"/>
  <c r="J47" i="1"/>
  <c r="K47" i="1"/>
  <c r="K47" i="5" s="1"/>
  <c r="J48" i="1"/>
  <c r="K48" i="1"/>
  <c r="K48" i="5" s="1"/>
  <c r="J49" i="1"/>
  <c r="J50" i="1"/>
  <c r="K50" i="1"/>
  <c r="K50" i="5" s="1"/>
  <c r="J51" i="1"/>
  <c r="K51" i="1"/>
  <c r="K51" i="5" s="1"/>
  <c r="J52" i="1"/>
  <c r="K52" i="1"/>
  <c r="K52" i="5" s="1"/>
  <c r="J53" i="1"/>
  <c r="J54" i="1"/>
  <c r="K54" i="1"/>
  <c r="K54" i="5" s="1"/>
  <c r="J55" i="1"/>
  <c r="K55" i="1"/>
  <c r="K55" i="5" s="1"/>
  <c r="J56" i="1"/>
  <c r="K56" i="1"/>
  <c r="K56" i="5" s="1"/>
  <c r="J57" i="1"/>
  <c r="J58" i="1"/>
  <c r="K58" i="1"/>
  <c r="K58" i="5" s="1"/>
  <c r="J59" i="1"/>
  <c r="K59" i="1"/>
  <c r="K59" i="5" s="1"/>
  <c r="J60" i="1"/>
  <c r="K60" i="1"/>
  <c r="K60" i="5" s="1"/>
  <c r="J61" i="1"/>
  <c r="J62" i="1"/>
  <c r="K62" i="1"/>
  <c r="K62" i="5" s="1"/>
  <c r="J63" i="1"/>
  <c r="K63" i="1"/>
  <c r="K63" i="5" s="1"/>
  <c r="J64" i="1"/>
  <c r="K64" i="1"/>
  <c r="K64" i="5" s="1"/>
  <c r="J65" i="1"/>
  <c r="K65" i="1"/>
  <c r="K65" i="5" s="1"/>
  <c r="J66" i="1"/>
  <c r="K66" i="1"/>
  <c r="K66" i="5" s="1"/>
  <c r="J67" i="1"/>
  <c r="K67" i="1"/>
  <c r="K67" i="5" s="1"/>
  <c r="J68" i="1"/>
  <c r="K68" i="1"/>
  <c r="K68" i="5" s="1"/>
  <c r="J69" i="1"/>
  <c r="K69" i="1"/>
  <c r="K69" i="5" s="1"/>
  <c r="J70" i="1"/>
  <c r="K70" i="1"/>
  <c r="K70" i="5" s="1"/>
  <c r="J71" i="1"/>
  <c r="K71" i="1"/>
  <c r="K71" i="5" s="1"/>
  <c r="J72" i="1"/>
  <c r="K72" i="1"/>
  <c r="K72" i="5" s="1"/>
  <c r="J73" i="1"/>
  <c r="K73" i="1"/>
  <c r="K73" i="5" s="1"/>
  <c r="J74" i="1"/>
  <c r="K74" i="1"/>
  <c r="K74" i="5" s="1"/>
  <c r="J75" i="1"/>
  <c r="K75" i="1"/>
  <c r="K75" i="5" s="1"/>
  <c r="J76" i="1"/>
  <c r="K76" i="1"/>
  <c r="K76" i="5" s="1"/>
  <c r="J77" i="1"/>
  <c r="K77" i="1"/>
  <c r="K77" i="5" s="1"/>
  <c r="J78" i="1"/>
  <c r="K78" i="1"/>
  <c r="K78" i="5" s="1"/>
  <c r="J79" i="1"/>
  <c r="K79" i="1"/>
  <c r="K79" i="5" s="1"/>
  <c r="F3" i="1"/>
  <c r="G3" i="1"/>
  <c r="G3" i="5" s="1"/>
  <c r="F4" i="1"/>
  <c r="G4" i="1"/>
  <c r="G4" i="5" s="1"/>
  <c r="F5" i="1"/>
  <c r="G5" i="1"/>
  <c r="G5" i="5" s="1"/>
  <c r="F6" i="1"/>
  <c r="F7" i="1"/>
  <c r="G7" i="1"/>
  <c r="G7" i="5" s="1"/>
  <c r="F8" i="1"/>
  <c r="G8" i="1"/>
  <c r="G8" i="5" s="1"/>
  <c r="F9" i="1"/>
  <c r="G9" i="1"/>
  <c r="G9" i="5" s="1"/>
  <c r="F10" i="1"/>
  <c r="F11" i="1"/>
  <c r="G11" i="1"/>
  <c r="G11" i="5" s="1"/>
  <c r="F12" i="1"/>
  <c r="G12" i="1"/>
  <c r="G12" i="5" s="1"/>
  <c r="F13" i="1"/>
  <c r="G13" i="1"/>
  <c r="G13" i="5" s="1"/>
  <c r="F14" i="1"/>
  <c r="F15" i="1"/>
  <c r="G15" i="1"/>
  <c r="G15" i="5" s="1"/>
  <c r="F16" i="1"/>
  <c r="G16" i="1"/>
  <c r="G16" i="5" s="1"/>
  <c r="F17" i="1"/>
  <c r="G17" i="1"/>
  <c r="G17" i="5" s="1"/>
  <c r="F18" i="1"/>
  <c r="F19" i="1"/>
  <c r="G19" i="1"/>
  <c r="G19" i="5" s="1"/>
  <c r="F20" i="1"/>
  <c r="G20" i="1"/>
  <c r="G20" i="5" s="1"/>
  <c r="F21" i="1"/>
  <c r="G21" i="1"/>
  <c r="G21" i="5" s="1"/>
  <c r="F22" i="1"/>
  <c r="F23" i="1"/>
  <c r="G23" i="1"/>
  <c r="G23" i="5" s="1"/>
  <c r="F24" i="1"/>
  <c r="G24" i="1"/>
  <c r="G24" i="5" s="1"/>
  <c r="F25" i="1"/>
  <c r="G25" i="1"/>
  <c r="G25" i="5" s="1"/>
  <c r="F26" i="1"/>
  <c r="F27" i="1"/>
  <c r="G27" i="1"/>
  <c r="G27" i="5" s="1"/>
  <c r="F28" i="1"/>
  <c r="G28" i="1"/>
  <c r="G28" i="5" s="1"/>
  <c r="F29" i="1"/>
  <c r="G29" i="1"/>
  <c r="G29" i="5" s="1"/>
  <c r="F30" i="1"/>
  <c r="F31" i="1"/>
  <c r="G31" i="1"/>
  <c r="G31" i="5" s="1"/>
  <c r="F32" i="1"/>
  <c r="G32" i="1"/>
  <c r="G32" i="5" s="1"/>
  <c r="F33" i="1"/>
  <c r="G33" i="1"/>
  <c r="G33" i="5" s="1"/>
  <c r="F34" i="1"/>
  <c r="F35" i="1"/>
  <c r="G35" i="1"/>
  <c r="G35" i="5" s="1"/>
  <c r="F36" i="1"/>
  <c r="G36" i="1"/>
  <c r="G36" i="5" s="1"/>
  <c r="F37" i="1"/>
  <c r="G37" i="1"/>
  <c r="G37" i="5" s="1"/>
  <c r="F38" i="1"/>
  <c r="F39" i="1"/>
  <c r="G39" i="1"/>
  <c r="G39" i="5" s="1"/>
  <c r="F40" i="1"/>
  <c r="G40" i="1"/>
  <c r="G40" i="5" s="1"/>
  <c r="F41" i="1"/>
  <c r="G41" i="1"/>
  <c r="G41" i="5" s="1"/>
  <c r="F42" i="1"/>
  <c r="F43" i="1"/>
  <c r="G43" i="1"/>
  <c r="G43" i="5" s="1"/>
  <c r="F44" i="1"/>
  <c r="G44" i="1"/>
  <c r="G44" i="5" s="1"/>
  <c r="F45" i="1"/>
  <c r="G45" i="1"/>
  <c r="G45" i="5" s="1"/>
  <c r="F46" i="1"/>
  <c r="F47" i="1"/>
  <c r="G47" i="1"/>
  <c r="G47" i="5" s="1"/>
  <c r="F48" i="1"/>
  <c r="G48" i="1"/>
  <c r="G48" i="5" s="1"/>
  <c r="F49" i="1"/>
  <c r="G49" i="1"/>
  <c r="G49" i="5" s="1"/>
  <c r="F50" i="1"/>
  <c r="F51" i="1"/>
  <c r="G51" i="1"/>
  <c r="G51" i="5" s="1"/>
  <c r="F52" i="1"/>
  <c r="G52" i="1"/>
  <c r="G52" i="5" s="1"/>
  <c r="F53" i="1"/>
  <c r="G53" i="1"/>
  <c r="G53" i="5" s="1"/>
  <c r="F54" i="1"/>
  <c r="F55" i="1"/>
  <c r="G55" i="1"/>
  <c r="G55" i="5" s="1"/>
  <c r="F56" i="1"/>
  <c r="G56" i="1"/>
  <c r="G56" i="5" s="1"/>
  <c r="F57" i="1"/>
  <c r="G57" i="1"/>
  <c r="G57" i="5" s="1"/>
  <c r="F58" i="1"/>
  <c r="F59" i="1"/>
  <c r="G59" i="1"/>
  <c r="G59" i="5" s="1"/>
  <c r="F60" i="1"/>
  <c r="G60" i="1"/>
  <c r="G60" i="5" s="1"/>
  <c r="F61" i="1"/>
  <c r="G61" i="1"/>
  <c r="G61" i="5" s="1"/>
  <c r="F62" i="1"/>
  <c r="F63" i="1"/>
  <c r="G63" i="1"/>
  <c r="G63" i="5" s="1"/>
  <c r="F64" i="1"/>
  <c r="G64" i="1"/>
  <c r="G64" i="5" s="1"/>
  <c r="F65" i="1"/>
  <c r="G65" i="1"/>
  <c r="G65" i="5" s="1"/>
  <c r="F66" i="1"/>
  <c r="F67" i="1"/>
  <c r="G67" i="1"/>
  <c r="G67" i="5" s="1"/>
  <c r="F68" i="1"/>
  <c r="G68" i="1"/>
  <c r="G68" i="5" s="1"/>
  <c r="F69" i="1"/>
  <c r="G69" i="1"/>
  <c r="G69" i="5" s="1"/>
  <c r="F70" i="1"/>
  <c r="F71" i="1"/>
  <c r="G71" i="1"/>
  <c r="G71" i="5" s="1"/>
  <c r="F72" i="1"/>
  <c r="G72" i="1"/>
  <c r="G72" i="5" s="1"/>
  <c r="F73" i="1"/>
  <c r="G73" i="1"/>
  <c r="G73" i="5" s="1"/>
  <c r="F74" i="1"/>
  <c r="F75" i="1"/>
  <c r="G75" i="1"/>
  <c r="G75" i="5" s="1"/>
  <c r="F76" i="1"/>
  <c r="G76" i="1"/>
  <c r="G76" i="5" s="1"/>
  <c r="F77" i="1"/>
  <c r="G77" i="1"/>
  <c r="G77" i="5" s="1"/>
  <c r="F78" i="1"/>
  <c r="F79" i="1"/>
  <c r="G79" i="1"/>
  <c r="G79" i="5" s="1"/>
  <c r="B3" i="1"/>
  <c r="B4" i="1"/>
  <c r="C4" i="1"/>
  <c r="C4" i="5" s="1"/>
  <c r="B5" i="1"/>
  <c r="C5" i="1"/>
  <c r="C5" i="5" s="1"/>
  <c r="B6" i="1"/>
  <c r="C6" i="1"/>
  <c r="C6" i="5" s="1"/>
  <c r="B7" i="1"/>
  <c r="B8" i="1"/>
  <c r="C8" i="1"/>
  <c r="C8" i="5" s="1"/>
  <c r="B9" i="1"/>
  <c r="C9" i="1"/>
  <c r="C9" i="5" s="1"/>
  <c r="B10" i="1"/>
  <c r="C10" i="1"/>
  <c r="C10" i="5" s="1"/>
  <c r="B11" i="1"/>
  <c r="B12" i="1"/>
  <c r="C12" i="1"/>
  <c r="C12" i="5" s="1"/>
  <c r="B13" i="1"/>
  <c r="C13" i="1"/>
  <c r="C13" i="5" s="1"/>
  <c r="B14" i="1"/>
  <c r="C14" i="1"/>
  <c r="C14" i="5" s="1"/>
  <c r="B15" i="1"/>
  <c r="B16" i="1"/>
  <c r="C16" i="1"/>
  <c r="C16" i="5" s="1"/>
  <c r="B17" i="1"/>
  <c r="C17" i="1"/>
  <c r="C17" i="5" s="1"/>
  <c r="B18" i="1"/>
  <c r="C18" i="1"/>
  <c r="C18" i="5" s="1"/>
  <c r="B19" i="1"/>
  <c r="B20" i="1"/>
  <c r="C20" i="1"/>
  <c r="C20" i="5" s="1"/>
  <c r="B21" i="1"/>
  <c r="C21" i="1"/>
  <c r="C21" i="5" s="1"/>
  <c r="B22" i="1"/>
  <c r="C22" i="1"/>
  <c r="C22" i="5" s="1"/>
  <c r="B23" i="1"/>
  <c r="B24" i="1"/>
  <c r="C24" i="1"/>
  <c r="C24" i="5" s="1"/>
  <c r="B25" i="1"/>
  <c r="C25" i="1"/>
  <c r="C25" i="5" s="1"/>
  <c r="B26" i="1"/>
  <c r="C26" i="1"/>
  <c r="C26" i="5" s="1"/>
  <c r="B27" i="1"/>
  <c r="B28" i="1"/>
  <c r="C28" i="1"/>
  <c r="C28" i="5" s="1"/>
  <c r="B29" i="1"/>
  <c r="C29" i="1"/>
  <c r="C29" i="5" s="1"/>
  <c r="B30" i="1"/>
  <c r="C30" i="1"/>
  <c r="C30" i="5" s="1"/>
  <c r="B31" i="1"/>
  <c r="B32" i="1"/>
  <c r="C32" i="1"/>
  <c r="C32" i="5" s="1"/>
  <c r="B33" i="1"/>
  <c r="C33" i="1"/>
  <c r="C33" i="5" s="1"/>
  <c r="B34" i="1"/>
  <c r="C34" i="1"/>
  <c r="C34" i="5" s="1"/>
  <c r="B35" i="1"/>
  <c r="B36" i="1"/>
  <c r="C36" i="1"/>
  <c r="C36" i="5" s="1"/>
  <c r="B37" i="1"/>
  <c r="C37" i="1"/>
  <c r="C37" i="5" s="1"/>
  <c r="B38" i="1"/>
  <c r="C38" i="1"/>
  <c r="C38" i="5" s="1"/>
  <c r="B39" i="1"/>
  <c r="B40" i="1"/>
  <c r="C40" i="1"/>
  <c r="C40" i="5" s="1"/>
  <c r="B41" i="1"/>
  <c r="C41" i="1"/>
  <c r="C41" i="5" s="1"/>
  <c r="B42" i="1"/>
  <c r="C42" i="1"/>
  <c r="C42" i="5" s="1"/>
  <c r="B43" i="1"/>
  <c r="B44" i="1"/>
  <c r="C44" i="1"/>
  <c r="C44" i="5" s="1"/>
  <c r="B45" i="1"/>
  <c r="C45" i="1"/>
  <c r="C45" i="5" s="1"/>
  <c r="B46" i="1"/>
  <c r="C46" i="1"/>
  <c r="C46" i="5" s="1"/>
  <c r="B47" i="1"/>
  <c r="B48" i="1"/>
  <c r="C48" i="1"/>
  <c r="C48" i="5" s="1"/>
  <c r="B49" i="1"/>
  <c r="C49" i="1"/>
  <c r="C49" i="5" s="1"/>
  <c r="B50" i="1"/>
  <c r="C50" i="1"/>
  <c r="C50" i="5" s="1"/>
  <c r="B51" i="1"/>
  <c r="B52" i="1"/>
  <c r="C52" i="1"/>
  <c r="C52" i="5" s="1"/>
  <c r="B53" i="1"/>
  <c r="C53" i="1"/>
  <c r="C53" i="5" s="1"/>
  <c r="B54" i="1"/>
  <c r="C54" i="1"/>
  <c r="C54" i="5" s="1"/>
  <c r="B55" i="1"/>
  <c r="B56" i="1"/>
  <c r="C56" i="1"/>
  <c r="C56" i="5" s="1"/>
  <c r="B57" i="1"/>
  <c r="C57" i="1"/>
  <c r="C57" i="5" s="1"/>
  <c r="B58" i="1"/>
  <c r="C58" i="1"/>
  <c r="C58" i="5" s="1"/>
  <c r="B59" i="1"/>
  <c r="B60" i="1"/>
  <c r="C60" i="1"/>
  <c r="C60" i="5" s="1"/>
  <c r="B61" i="1"/>
  <c r="C61" i="1"/>
  <c r="C61" i="5" s="1"/>
  <c r="B62" i="1"/>
  <c r="C62" i="1"/>
  <c r="C62" i="5" s="1"/>
  <c r="B63" i="1"/>
  <c r="B64" i="1"/>
  <c r="C64" i="1"/>
  <c r="C64" i="5" s="1"/>
  <c r="B65" i="1"/>
  <c r="C65" i="1"/>
  <c r="C65" i="5" s="1"/>
  <c r="B66" i="1"/>
  <c r="C66" i="1"/>
  <c r="C66" i="5" s="1"/>
  <c r="B67" i="1"/>
  <c r="B68" i="1"/>
  <c r="C68" i="1"/>
  <c r="C68" i="5" s="1"/>
  <c r="B69" i="1"/>
  <c r="C69" i="1"/>
  <c r="C69" i="5" s="1"/>
  <c r="B70" i="1"/>
  <c r="C70" i="1"/>
  <c r="C70" i="5" s="1"/>
  <c r="B71" i="1"/>
  <c r="B72" i="1"/>
  <c r="C72" i="1"/>
  <c r="C72" i="5" s="1"/>
  <c r="B73" i="1"/>
  <c r="C73" i="1"/>
  <c r="C73" i="5" s="1"/>
  <c r="B74" i="1"/>
  <c r="C74" i="1"/>
  <c r="C74" i="5" s="1"/>
  <c r="B75" i="1"/>
  <c r="B76" i="1"/>
  <c r="C76" i="1"/>
  <c r="C76" i="5" s="1"/>
  <c r="B77" i="1"/>
  <c r="C77" i="1"/>
  <c r="C77" i="5" s="1"/>
  <c r="B78" i="1"/>
  <c r="C78" i="1"/>
  <c r="C78" i="5" s="1"/>
  <c r="B79" i="1"/>
  <c r="C70" i="3" l="1"/>
  <c r="C54" i="3"/>
  <c r="C38" i="3"/>
  <c r="C22" i="3"/>
  <c r="C6" i="3"/>
  <c r="G67" i="3"/>
  <c r="G51" i="3"/>
  <c r="G35" i="3"/>
  <c r="G19" i="3"/>
  <c r="K76" i="3"/>
  <c r="K60" i="3"/>
  <c r="K44" i="3"/>
  <c r="K28" i="3"/>
  <c r="K12" i="3"/>
  <c r="O73" i="3"/>
  <c r="O57" i="3"/>
  <c r="O41" i="3"/>
  <c r="C66" i="4"/>
  <c r="C50" i="4"/>
  <c r="C34" i="4"/>
  <c r="C18" i="4"/>
  <c r="G79" i="4"/>
  <c r="G63" i="4"/>
  <c r="G47" i="4"/>
  <c r="G31" i="4"/>
  <c r="G15" i="4"/>
  <c r="K72" i="4"/>
  <c r="K56" i="4"/>
  <c r="K40" i="4"/>
  <c r="K24" i="4"/>
  <c r="K8" i="4"/>
  <c r="O69" i="4"/>
  <c r="O53" i="4"/>
  <c r="O31" i="4"/>
  <c r="C74" i="3"/>
  <c r="C58" i="3"/>
  <c r="C42" i="3"/>
  <c r="C26" i="3"/>
  <c r="C10" i="3"/>
  <c r="G71" i="3"/>
  <c r="G55" i="3"/>
  <c r="G39" i="3"/>
  <c r="G23" i="3"/>
  <c r="G7" i="3"/>
  <c r="K64" i="3"/>
  <c r="K48" i="3"/>
  <c r="K32" i="3"/>
  <c r="K16" i="3"/>
  <c r="O77" i="3"/>
  <c r="O61" i="3"/>
  <c r="O45" i="3"/>
  <c r="C70" i="4"/>
  <c r="C54" i="4"/>
  <c r="C38" i="4"/>
  <c r="C22" i="4"/>
  <c r="C6" i="4"/>
  <c r="G67" i="4"/>
  <c r="G51" i="4"/>
  <c r="G35" i="4"/>
  <c r="G19" i="4"/>
  <c r="K76" i="4"/>
  <c r="K60" i="4"/>
  <c r="K44" i="4"/>
  <c r="K28" i="4"/>
  <c r="K12" i="4"/>
  <c r="O73" i="4"/>
  <c r="O57" i="4"/>
  <c r="O41" i="4"/>
  <c r="C78" i="3"/>
  <c r="C62" i="3"/>
  <c r="C46" i="3"/>
  <c r="C30" i="3"/>
  <c r="C14" i="3"/>
  <c r="G75" i="3"/>
  <c r="G59" i="3"/>
  <c r="G43" i="3"/>
  <c r="G27" i="3"/>
  <c r="G11" i="3"/>
  <c r="K68" i="3"/>
  <c r="K52" i="3"/>
  <c r="K36" i="3"/>
  <c r="K20" i="3"/>
  <c r="K4" i="3"/>
  <c r="O65" i="3"/>
  <c r="O49" i="3"/>
  <c r="C74" i="4"/>
  <c r="C58" i="4"/>
  <c r="C42" i="4"/>
  <c r="C26" i="4"/>
  <c r="C10" i="4"/>
  <c r="G71" i="4"/>
  <c r="G55" i="4"/>
  <c r="G39" i="4"/>
  <c r="G23" i="4"/>
  <c r="G7" i="4"/>
  <c r="K64" i="4"/>
  <c r="K48" i="4"/>
  <c r="K32" i="4"/>
  <c r="K16" i="4"/>
  <c r="O77" i="4"/>
  <c r="O61" i="4"/>
  <c r="O45" i="4"/>
  <c r="C66" i="3"/>
  <c r="C50" i="3"/>
  <c r="C34" i="3"/>
  <c r="C18" i="3"/>
  <c r="G79" i="3"/>
  <c r="G63" i="3"/>
  <c r="G47" i="3"/>
  <c r="G31" i="3"/>
  <c r="G15" i="3"/>
  <c r="K72" i="3"/>
  <c r="K56" i="3"/>
  <c r="K40" i="3"/>
  <c r="K24" i="3"/>
  <c r="K8" i="3"/>
  <c r="O69" i="3"/>
  <c r="O53" i="3"/>
  <c r="C78" i="4"/>
  <c r="C62" i="4"/>
  <c r="C46" i="4"/>
  <c r="C30" i="4"/>
  <c r="C14" i="4"/>
  <c r="G75" i="4"/>
  <c r="G59" i="4"/>
  <c r="G43" i="4"/>
  <c r="G27" i="4"/>
  <c r="G11" i="4"/>
  <c r="K68" i="4"/>
  <c r="K52" i="4"/>
  <c r="K36" i="4"/>
  <c r="K20" i="4"/>
  <c r="K4" i="4"/>
  <c r="O65" i="4"/>
  <c r="O49" i="4"/>
  <c r="S55" i="5"/>
  <c r="S55" i="4"/>
  <c r="S51" i="5"/>
  <c r="S51" i="4"/>
  <c r="S43" i="5"/>
  <c r="S43" i="4"/>
  <c r="S39" i="5"/>
  <c r="S39" i="4"/>
  <c r="S33" i="5"/>
  <c r="S33" i="4"/>
  <c r="S27" i="5"/>
  <c r="S27" i="4"/>
  <c r="S23" i="5"/>
  <c r="S23" i="4"/>
  <c r="S19" i="5"/>
  <c r="S19" i="4"/>
  <c r="S13" i="5"/>
  <c r="S13" i="4"/>
  <c r="S7" i="5"/>
  <c r="S7" i="4"/>
  <c r="C161" i="5"/>
  <c r="C161" i="4"/>
  <c r="C155" i="5"/>
  <c r="C155" i="4"/>
  <c r="C151" i="5"/>
  <c r="C151" i="4"/>
  <c r="C145" i="5"/>
  <c r="C145" i="4"/>
  <c r="C139" i="5"/>
  <c r="C139" i="4"/>
  <c r="C135" i="5"/>
  <c r="C135" i="4"/>
  <c r="C129" i="5"/>
  <c r="C129" i="4"/>
  <c r="C125" i="5"/>
  <c r="C125" i="4"/>
  <c r="C119" i="5"/>
  <c r="C119" i="4"/>
  <c r="C115" i="5"/>
  <c r="C115" i="4"/>
  <c r="C109" i="5"/>
  <c r="C109" i="4"/>
  <c r="C103" i="5"/>
  <c r="C103" i="4"/>
  <c r="C97" i="5"/>
  <c r="C97" i="4"/>
  <c r="C93" i="5"/>
  <c r="C93" i="4"/>
  <c r="C87" i="5"/>
  <c r="C87" i="4"/>
  <c r="G159" i="5"/>
  <c r="G159" i="4"/>
  <c r="G153" i="5"/>
  <c r="G153" i="4"/>
  <c r="G147" i="5"/>
  <c r="G147" i="4"/>
  <c r="G143" i="5"/>
  <c r="G143" i="4"/>
  <c r="G137" i="5"/>
  <c r="G137" i="4"/>
  <c r="G133" i="5"/>
  <c r="G133" i="4"/>
  <c r="G127" i="5"/>
  <c r="G127" i="4"/>
  <c r="G123" i="5"/>
  <c r="G123" i="4"/>
  <c r="G117" i="5"/>
  <c r="G117" i="4"/>
  <c r="G115" i="5"/>
  <c r="G115" i="4"/>
  <c r="G109" i="5"/>
  <c r="G109" i="4"/>
  <c r="G103" i="5"/>
  <c r="G103" i="4"/>
  <c r="G97" i="5"/>
  <c r="G97" i="4"/>
  <c r="G91" i="5"/>
  <c r="G91" i="4"/>
  <c r="G85" i="5"/>
  <c r="G85" i="4"/>
  <c r="K109" i="5"/>
  <c r="K109" i="4"/>
  <c r="K103" i="5"/>
  <c r="K103" i="4"/>
  <c r="K99" i="5"/>
  <c r="K99" i="4"/>
  <c r="K93" i="5"/>
  <c r="K93" i="4"/>
  <c r="K89" i="5"/>
  <c r="K89" i="4"/>
  <c r="C77" i="3"/>
  <c r="C73" i="3"/>
  <c r="C69" i="3"/>
  <c r="C65" i="3"/>
  <c r="C61" i="3"/>
  <c r="C57" i="3"/>
  <c r="C53" i="3"/>
  <c r="C49" i="3"/>
  <c r="C45" i="3"/>
  <c r="C41" i="3"/>
  <c r="C37" i="3"/>
  <c r="C33" i="3"/>
  <c r="C29" i="3"/>
  <c r="C25" i="3"/>
  <c r="C21" i="3"/>
  <c r="C17" i="3"/>
  <c r="C13" i="3"/>
  <c r="C9" i="3"/>
  <c r="C5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18" i="3"/>
  <c r="G14" i="3"/>
  <c r="G10" i="3"/>
  <c r="G6" i="3"/>
  <c r="K79" i="3"/>
  <c r="K75" i="3"/>
  <c r="K71" i="3"/>
  <c r="K67" i="3"/>
  <c r="K63" i="3"/>
  <c r="K59" i="3"/>
  <c r="K55" i="3"/>
  <c r="K51" i="3"/>
  <c r="K47" i="3"/>
  <c r="K43" i="3"/>
  <c r="K39" i="3"/>
  <c r="K35" i="3"/>
  <c r="K31" i="3"/>
  <c r="K27" i="3"/>
  <c r="K23" i="3"/>
  <c r="K19" i="3"/>
  <c r="K15" i="3"/>
  <c r="K11" i="3"/>
  <c r="K7" i="3"/>
  <c r="O3" i="3"/>
  <c r="O76" i="3"/>
  <c r="O72" i="3"/>
  <c r="O68" i="3"/>
  <c r="O64" i="3"/>
  <c r="O60" i="3"/>
  <c r="O56" i="3"/>
  <c r="O52" i="3"/>
  <c r="O48" i="3"/>
  <c r="O44" i="3"/>
  <c r="O40" i="3"/>
  <c r="O36" i="3"/>
  <c r="O32" i="3"/>
  <c r="O28" i="3"/>
  <c r="S33" i="3"/>
  <c r="S13" i="3"/>
  <c r="C161" i="3"/>
  <c r="C145" i="3"/>
  <c r="C129" i="3"/>
  <c r="C125" i="3"/>
  <c r="C109" i="3"/>
  <c r="C97" i="3"/>
  <c r="C93" i="3"/>
  <c r="G85" i="3"/>
  <c r="G159" i="3"/>
  <c r="G147" i="3"/>
  <c r="G143" i="3"/>
  <c r="G127" i="3"/>
  <c r="G123" i="3"/>
  <c r="G115" i="3"/>
  <c r="G103" i="3"/>
  <c r="G91" i="3"/>
  <c r="K109" i="3"/>
  <c r="K93" i="3"/>
  <c r="K89" i="3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10" i="4"/>
  <c r="G6" i="4"/>
  <c r="K79" i="4"/>
  <c r="K75" i="4"/>
  <c r="K71" i="4"/>
  <c r="K67" i="4"/>
  <c r="K63" i="4"/>
  <c r="K59" i="4"/>
  <c r="K55" i="4"/>
  <c r="K51" i="4"/>
  <c r="K47" i="4"/>
  <c r="K43" i="4"/>
  <c r="K39" i="4"/>
  <c r="K35" i="4"/>
  <c r="K31" i="4"/>
  <c r="K27" i="4"/>
  <c r="K23" i="4"/>
  <c r="K19" i="4"/>
  <c r="K15" i="4"/>
  <c r="K11" i="4"/>
  <c r="K7" i="4"/>
  <c r="O3" i="4"/>
  <c r="O76" i="4"/>
  <c r="O72" i="4"/>
  <c r="O68" i="4"/>
  <c r="O64" i="4"/>
  <c r="O60" i="4"/>
  <c r="O56" i="4"/>
  <c r="O52" i="4"/>
  <c r="O48" i="4"/>
  <c r="O44" i="4"/>
  <c r="O40" i="4"/>
  <c r="O35" i="4"/>
  <c r="O30" i="4"/>
  <c r="O22" i="4"/>
  <c r="O6" i="4"/>
  <c r="S67" i="4"/>
  <c r="S65" i="5"/>
  <c r="S65" i="4"/>
  <c r="S57" i="5"/>
  <c r="S57" i="4"/>
  <c r="S47" i="5"/>
  <c r="S47" i="4"/>
  <c r="S37" i="5"/>
  <c r="S37" i="4"/>
  <c r="S29" i="5"/>
  <c r="S29" i="4"/>
  <c r="S21" i="5"/>
  <c r="S21" i="4"/>
  <c r="S15" i="5"/>
  <c r="S15" i="4"/>
  <c r="S9" i="5"/>
  <c r="S9" i="4"/>
  <c r="S3" i="5"/>
  <c r="S3" i="4"/>
  <c r="C157" i="5"/>
  <c r="C157" i="4"/>
  <c r="C149" i="5"/>
  <c r="C149" i="4"/>
  <c r="C143" i="5"/>
  <c r="C143" i="4"/>
  <c r="C133" i="5"/>
  <c r="C133" i="4"/>
  <c r="C127" i="5"/>
  <c r="C127" i="4"/>
  <c r="C121" i="5"/>
  <c r="C121" i="4"/>
  <c r="C113" i="5"/>
  <c r="C113" i="4"/>
  <c r="C107" i="5"/>
  <c r="C107" i="4"/>
  <c r="C99" i="5"/>
  <c r="C99" i="4"/>
  <c r="C91" i="5"/>
  <c r="C91" i="4"/>
  <c r="G161" i="5"/>
  <c r="G161" i="4"/>
  <c r="G155" i="5"/>
  <c r="G155" i="4"/>
  <c r="G149" i="5"/>
  <c r="G149" i="4"/>
  <c r="G139" i="5"/>
  <c r="G139" i="4"/>
  <c r="G131" i="5"/>
  <c r="G131" i="4"/>
  <c r="G121" i="5"/>
  <c r="G121" i="4"/>
  <c r="G111" i="5"/>
  <c r="G111" i="4"/>
  <c r="G105" i="5"/>
  <c r="G105" i="4"/>
  <c r="G99" i="5"/>
  <c r="G99" i="4"/>
  <c r="G93" i="5"/>
  <c r="G93" i="4"/>
  <c r="G87" i="5"/>
  <c r="G87" i="4"/>
  <c r="K111" i="5"/>
  <c r="K111" i="4"/>
  <c r="K105" i="5"/>
  <c r="K105" i="4"/>
  <c r="K95" i="5"/>
  <c r="K95" i="4"/>
  <c r="K87" i="5"/>
  <c r="K87" i="4"/>
  <c r="K3" i="3"/>
  <c r="C79" i="3"/>
  <c r="C75" i="3"/>
  <c r="C71" i="3"/>
  <c r="C67" i="3"/>
  <c r="C63" i="3"/>
  <c r="C59" i="3"/>
  <c r="C55" i="3"/>
  <c r="C51" i="3"/>
  <c r="C47" i="3"/>
  <c r="C43" i="3"/>
  <c r="C39" i="3"/>
  <c r="C35" i="3"/>
  <c r="C31" i="3"/>
  <c r="C27" i="3"/>
  <c r="C23" i="3"/>
  <c r="C19" i="3"/>
  <c r="C15" i="3"/>
  <c r="C11" i="3"/>
  <c r="C7" i="3"/>
  <c r="G3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6" i="3"/>
  <c r="G12" i="3"/>
  <c r="G8" i="3"/>
  <c r="G4" i="3"/>
  <c r="K77" i="3"/>
  <c r="K73" i="3"/>
  <c r="K69" i="3"/>
  <c r="K65" i="3"/>
  <c r="K61" i="3"/>
  <c r="K57" i="3"/>
  <c r="K53" i="3"/>
  <c r="K49" i="3"/>
  <c r="K45" i="3"/>
  <c r="K41" i="3"/>
  <c r="K37" i="3"/>
  <c r="K33" i="3"/>
  <c r="K29" i="3"/>
  <c r="K25" i="3"/>
  <c r="K21" i="3"/>
  <c r="K17" i="3"/>
  <c r="K13" i="3"/>
  <c r="K9" i="3"/>
  <c r="K5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26" i="3"/>
  <c r="O22" i="3"/>
  <c r="O18" i="3"/>
  <c r="O14" i="3"/>
  <c r="O10" i="3"/>
  <c r="O6" i="3"/>
  <c r="S79" i="3"/>
  <c r="S75" i="3"/>
  <c r="S71" i="3"/>
  <c r="S67" i="3"/>
  <c r="S63" i="3"/>
  <c r="S59" i="3"/>
  <c r="S55" i="3"/>
  <c r="S51" i="3"/>
  <c r="S47" i="3"/>
  <c r="S43" i="3"/>
  <c r="S39" i="3"/>
  <c r="S27" i="3"/>
  <c r="S23" i="3"/>
  <c r="S19" i="3"/>
  <c r="S15" i="3"/>
  <c r="S7" i="3"/>
  <c r="C155" i="3"/>
  <c r="C151" i="3"/>
  <c r="C143" i="3"/>
  <c r="C139" i="3"/>
  <c r="C135" i="3"/>
  <c r="C127" i="3"/>
  <c r="C119" i="3"/>
  <c r="C115" i="3"/>
  <c r="C107" i="3"/>
  <c r="C103" i="3"/>
  <c r="C99" i="3"/>
  <c r="C91" i="3"/>
  <c r="C87" i="3"/>
  <c r="G161" i="3"/>
  <c r="G153" i="3"/>
  <c r="G149" i="3"/>
  <c r="G137" i="3"/>
  <c r="G133" i="3"/>
  <c r="G121" i="3"/>
  <c r="G117" i="3"/>
  <c r="G109" i="3"/>
  <c r="G105" i="3"/>
  <c r="G97" i="3"/>
  <c r="G93" i="3"/>
  <c r="K111" i="3"/>
  <c r="K103" i="3"/>
  <c r="K99" i="3"/>
  <c r="K95" i="3"/>
  <c r="K87" i="3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G3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12" i="4"/>
  <c r="G8" i="4"/>
  <c r="G4" i="4"/>
  <c r="K77" i="4"/>
  <c r="K73" i="4"/>
  <c r="K69" i="4"/>
  <c r="K65" i="4"/>
  <c r="K61" i="4"/>
  <c r="K57" i="4"/>
  <c r="K53" i="4"/>
  <c r="K49" i="4"/>
  <c r="K45" i="4"/>
  <c r="K41" i="4"/>
  <c r="K37" i="4"/>
  <c r="K33" i="4"/>
  <c r="K29" i="4"/>
  <c r="K25" i="4"/>
  <c r="K21" i="4"/>
  <c r="K17" i="4"/>
  <c r="K13" i="4"/>
  <c r="K9" i="4"/>
  <c r="K5" i="4"/>
  <c r="O78" i="4"/>
  <c r="O74" i="4"/>
  <c r="O70" i="4"/>
  <c r="O66" i="4"/>
  <c r="O62" i="4"/>
  <c r="O58" i="4"/>
  <c r="O54" i="4"/>
  <c r="O50" i="4"/>
  <c r="O46" i="4"/>
  <c r="O42" i="4"/>
  <c r="O38" i="4"/>
  <c r="O32" i="4"/>
  <c r="O27" i="4"/>
  <c r="O14" i="4"/>
  <c r="S75" i="4"/>
  <c r="S59" i="4"/>
  <c r="O24" i="5"/>
  <c r="O24" i="4"/>
  <c r="O20" i="5"/>
  <c r="O20" i="4"/>
  <c r="O16" i="5"/>
  <c r="O16" i="4"/>
  <c r="O12" i="5"/>
  <c r="O12" i="4"/>
  <c r="O8" i="5"/>
  <c r="O8" i="4"/>
  <c r="O4" i="5"/>
  <c r="O4" i="4"/>
  <c r="S77" i="5"/>
  <c r="S77" i="4"/>
  <c r="S73" i="5"/>
  <c r="S73" i="4"/>
  <c r="S69" i="5"/>
  <c r="S69" i="4"/>
  <c r="S61" i="5"/>
  <c r="S61" i="4"/>
  <c r="S53" i="5"/>
  <c r="S53" i="4"/>
  <c r="S49" i="5"/>
  <c r="S49" i="4"/>
  <c r="S45" i="5"/>
  <c r="S45" i="4"/>
  <c r="S41" i="5"/>
  <c r="S41" i="4"/>
  <c r="S35" i="5"/>
  <c r="S35" i="4"/>
  <c r="S31" i="5"/>
  <c r="S31" i="4"/>
  <c r="S25" i="5"/>
  <c r="S25" i="4"/>
  <c r="S17" i="5"/>
  <c r="S17" i="4"/>
  <c r="S11" i="5"/>
  <c r="S11" i="4"/>
  <c r="S5" i="5"/>
  <c r="S5" i="4"/>
  <c r="C159" i="5"/>
  <c r="C159" i="4"/>
  <c r="C153" i="5"/>
  <c r="C153" i="4"/>
  <c r="C147" i="5"/>
  <c r="C147" i="4"/>
  <c r="C141" i="5"/>
  <c r="C141" i="4"/>
  <c r="C137" i="5"/>
  <c r="C137" i="4"/>
  <c r="C131" i="5"/>
  <c r="C131" i="4"/>
  <c r="C123" i="5"/>
  <c r="C123" i="4"/>
  <c r="C117" i="5"/>
  <c r="C117" i="4"/>
  <c r="C111" i="5"/>
  <c r="C111" i="4"/>
  <c r="C105" i="5"/>
  <c r="C105" i="4"/>
  <c r="C101" i="5"/>
  <c r="C101" i="4"/>
  <c r="C95" i="5"/>
  <c r="C95" i="4"/>
  <c r="C89" i="5"/>
  <c r="C89" i="4"/>
  <c r="C85" i="5"/>
  <c r="C85" i="4"/>
  <c r="G157" i="5"/>
  <c r="G157" i="4"/>
  <c r="G151" i="5"/>
  <c r="G151" i="4"/>
  <c r="G145" i="5"/>
  <c r="G145" i="4"/>
  <c r="G141" i="5"/>
  <c r="G141" i="4"/>
  <c r="G135" i="5"/>
  <c r="G135" i="4"/>
  <c r="G129" i="5"/>
  <c r="G129" i="4"/>
  <c r="G125" i="5"/>
  <c r="G125" i="4"/>
  <c r="G119" i="5"/>
  <c r="G119" i="4"/>
  <c r="G113" i="5"/>
  <c r="G113" i="4"/>
  <c r="G107" i="5"/>
  <c r="G107" i="4"/>
  <c r="G101" i="5"/>
  <c r="G101" i="4"/>
  <c r="G95" i="5"/>
  <c r="G95" i="4"/>
  <c r="G89" i="5"/>
  <c r="G89" i="4"/>
  <c r="K113" i="5"/>
  <c r="K113" i="4"/>
  <c r="K107" i="5"/>
  <c r="K107" i="4"/>
  <c r="K101" i="5"/>
  <c r="K101" i="4"/>
  <c r="K97" i="5"/>
  <c r="K97" i="4"/>
  <c r="K91" i="5"/>
  <c r="K91" i="4"/>
  <c r="K85" i="5"/>
  <c r="K85" i="4"/>
  <c r="O37" i="5"/>
  <c r="O37" i="4"/>
  <c r="O33" i="5"/>
  <c r="O33" i="4"/>
  <c r="O29" i="5"/>
  <c r="O29" i="4"/>
  <c r="O25" i="5"/>
  <c r="O25" i="4"/>
  <c r="O23" i="5"/>
  <c r="O23" i="4"/>
  <c r="O21" i="5"/>
  <c r="O21" i="4"/>
  <c r="O19" i="5"/>
  <c r="O19" i="4"/>
  <c r="O17" i="5"/>
  <c r="O17" i="4"/>
  <c r="O15" i="5"/>
  <c r="O15" i="4"/>
  <c r="O13" i="5"/>
  <c r="O13" i="4"/>
  <c r="O11" i="5"/>
  <c r="O11" i="4"/>
  <c r="O9" i="5"/>
  <c r="O9" i="4"/>
  <c r="O7" i="5"/>
  <c r="O7" i="4"/>
  <c r="O5" i="5"/>
  <c r="O5" i="4"/>
  <c r="S78" i="5"/>
  <c r="S78" i="4"/>
  <c r="S76" i="5"/>
  <c r="S76" i="4"/>
  <c r="S74" i="5"/>
  <c r="S74" i="4"/>
  <c r="S72" i="5"/>
  <c r="S72" i="4"/>
  <c r="S70" i="5"/>
  <c r="S70" i="4"/>
  <c r="S68" i="5"/>
  <c r="S68" i="4"/>
  <c r="S66" i="5"/>
  <c r="S66" i="4"/>
  <c r="S64" i="5"/>
  <c r="S64" i="4"/>
  <c r="S62" i="5"/>
  <c r="S62" i="4"/>
  <c r="S60" i="5"/>
  <c r="S60" i="4"/>
  <c r="S58" i="5"/>
  <c r="S58" i="4"/>
  <c r="S56" i="5"/>
  <c r="S56" i="4"/>
  <c r="S54" i="5"/>
  <c r="S54" i="4"/>
  <c r="S52" i="5"/>
  <c r="S52" i="4"/>
  <c r="S50" i="5"/>
  <c r="S50" i="4"/>
  <c r="S48" i="5"/>
  <c r="S48" i="4"/>
  <c r="S46" i="5"/>
  <c r="S46" i="4"/>
  <c r="S44" i="5"/>
  <c r="S44" i="4"/>
  <c r="S42" i="5"/>
  <c r="S42" i="4"/>
  <c r="S40" i="5"/>
  <c r="S40" i="4"/>
  <c r="S38" i="5"/>
  <c r="S38" i="4"/>
  <c r="S36" i="5"/>
  <c r="S36" i="4"/>
  <c r="S34" i="5"/>
  <c r="S34" i="4"/>
  <c r="S32" i="5"/>
  <c r="S32" i="4"/>
  <c r="S30" i="5"/>
  <c r="S30" i="4"/>
  <c r="S28" i="5"/>
  <c r="S28" i="4"/>
  <c r="S26" i="5"/>
  <c r="S26" i="4"/>
  <c r="S24" i="5"/>
  <c r="S24" i="4"/>
  <c r="S22" i="5"/>
  <c r="S22" i="4"/>
  <c r="S20" i="5"/>
  <c r="S20" i="4"/>
  <c r="S18" i="5"/>
  <c r="S18" i="4"/>
  <c r="S16" i="5"/>
  <c r="S16" i="4"/>
  <c r="S14" i="5"/>
  <c r="S14" i="4"/>
  <c r="S12" i="5"/>
  <c r="S12" i="4"/>
  <c r="S10" i="5"/>
  <c r="S10" i="4"/>
  <c r="S8" i="5"/>
  <c r="S8" i="4"/>
  <c r="S6" i="5"/>
  <c r="S6" i="4"/>
  <c r="S4" i="5"/>
  <c r="S4" i="4"/>
  <c r="C162" i="5"/>
  <c r="C162" i="4"/>
  <c r="C160" i="5"/>
  <c r="C160" i="4"/>
  <c r="C158" i="5"/>
  <c r="C158" i="4"/>
  <c r="C156" i="5"/>
  <c r="C156" i="4"/>
  <c r="C154" i="5"/>
  <c r="C154" i="4"/>
  <c r="C152" i="5"/>
  <c r="C152" i="4"/>
  <c r="C150" i="5"/>
  <c r="C150" i="4"/>
  <c r="C148" i="5"/>
  <c r="C148" i="4"/>
  <c r="C146" i="5"/>
  <c r="C146" i="4"/>
  <c r="C144" i="5"/>
  <c r="C144" i="4"/>
  <c r="C142" i="5"/>
  <c r="C142" i="4"/>
  <c r="C140" i="5"/>
  <c r="C140" i="4"/>
  <c r="C138" i="5"/>
  <c r="C138" i="4"/>
  <c r="C136" i="5"/>
  <c r="C136" i="4"/>
  <c r="C134" i="5"/>
  <c r="C134" i="4"/>
  <c r="C132" i="5"/>
  <c r="C132" i="4"/>
  <c r="C130" i="5"/>
  <c r="C130" i="4"/>
  <c r="C128" i="5"/>
  <c r="C128" i="4"/>
  <c r="C126" i="5"/>
  <c r="C126" i="4"/>
  <c r="C124" i="5"/>
  <c r="C124" i="4"/>
  <c r="C122" i="5"/>
  <c r="C122" i="4"/>
  <c r="C120" i="5"/>
  <c r="C120" i="4"/>
  <c r="C118" i="5"/>
  <c r="C118" i="4"/>
  <c r="C116" i="5"/>
  <c r="C116" i="4"/>
  <c r="C114" i="5"/>
  <c r="C114" i="4"/>
  <c r="C112" i="5"/>
  <c r="C112" i="4"/>
  <c r="C110" i="5"/>
  <c r="C110" i="4"/>
  <c r="C108" i="5"/>
  <c r="C108" i="4"/>
  <c r="C106" i="5"/>
  <c r="C106" i="4"/>
  <c r="C104" i="5"/>
  <c r="C104" i="4"/>
  <c r="C102" i="5"/>
  <c r="C102" i="4"/>
  <c r="C100" i="5"/>
  <c r="C100" i="4"/>
  <c r="C98" i="5"/>
  <c r="C98" i="4"/>
  <c r="C96" i="5"/>
  <c r="C96" i="4"/>
  <c r="C94" i="5"/>
  <c r="C94" i="4"/>
  <c r="C92" i="5"/>
  <c r="C92" i="4"/>
  <c r="C90" i="5"/>
  <c r="C90" i="4"/>
  <c r="C88" i="5"/>
  <c r="C88" i="4"/>
  <c r="C86" i="5"/>
  <c r="C86" i="4"/>
  <c r="G162" i="5"/>
  <c r="G162" i="4"/>
  <c r="G160" i="5"/>
  <c r="G160" i="4"/>
  <c r="G158" i="5"/>
  <c r="G158" i="4"/>
  <c r="G156" i="5"/>
  <c r="G156" i="4"/>
  <c r="G154" i="5"/>
  <c r="G154" i="4"/>
  <c r="G152" i="5"/>
  <c r="G152" i="4"/>
  <c r="G150" i="5"/>
  <c r="G150" i="4"/>
  <c r="G148" i="5"/>
  <c r="G148" i="4"/>
  <c r="G146" i="5"/>
  <c r="G146" i="4"/>
  <c r="G144" i="5"/>
  <c r="G144" i="4"/>
  <c r="G142" i="5"/>
  <c r="G142" i="4"/>
  <c r="G140" i="5"/>
  <c r="G140" i="4"/>
  <c r="G138" i="5"/>
  <c r="G138" i="4"/>
  <c r="G136" i="5"/>
  <c r="G136" i="4"/>
  <c r="G134" i="5"/>
  <c r="G134" i="4"/>
  <c r="G132" i="5"/>
  <c r="G132" i="4"/>
  <c r="G130" i="5"/>
  <c r="G130" i="4"/>
  <c r="G128" i="5"/>
  <c r="G128" i="4"/>
  <c r="G126" i="5"/>
  <c r="G126" i="4"/>
  <c r="G124" i="5"/>
  <c r="G124" i="4"/>
  <c r="G122" i="5"/>
  <c r="G122" i="4"/>
  <c r="G120" i="5"/>
  <c r="G120" i="4"/>
  <c r="G118" i="5"/>
  <c r="G118" i="4"/>
  <c r="G116" i="5"/>
  <c r="G116" i="4"/>
  <c r="G114" i="5"/>
  <c r="G114" i="4"/>
  <c r="G112" i="5"/>
  <c r="G112" i="4"/>
  <c r="G110" i="5"/>
  <c r="G110" i="4"/>
  <c r="G108" i="5"/>
  <c r="G108" i="4"/>
  <c r="G106" i="5"/>
  <c r="G106" i="4"/>
  <c r="G104" i="5"/>
  <c r="G104" i="4"/>
  <c r="G102" i="5"/>
  <c r="G102" i="4"/>
  <c r="G100" i="5"/>
  <c r="G100" i="4"/>
  <c r="G98" i="5"/>
  <c r="G98" i="4"/>
  <c r="G96" i="5"/>
  <c r="G96" i="4"/>
  <c r="G94" i="5"/>
  <c r="G94" i="4"/>
  <c r="G92" i="5"/>
  <c r="G92" i="4"/>
  <c r="G90" i="5"/>
  <c r="G90" i="4"/>
  <c r="G88" i="5"/>
  <c r="G88" i="4"/>
  <c r="G86" i="5"/>
  <c r="G86" i="4"/>
  <c r="K114" i="5"/>
  <c r="K114" i="4"/>
  <c r="K112" i="5"/>
  <c r="K112" i="4"/>
  <c r="K110" i="5"/>
  <c r="K110" i="4"/>
  <c r="K108" i="5"/>
  <c r="K108" i="4"/>
  <c r="K106" i="5"/>
  <c r="K106" i="4"/>
  <c r="K104" i="5"/>
  <c r="K104" i="4"/>
  <c r="K102" i="5"/>
  <c r="K102" i="4"/>
  <c r="K100" i="5"/>
  <c r="K100" i="4"/>
  <c r="K98" i="5"/>
  <c r="K98" i="4"/>
  <c r="K96" i="5"/>
  <c r="K96" i="4"/>
  <c r="K94" i="5"/>
  <c r="K94" i="4"/>
  <c r="K92" i="5"/>
  <c r="K92" i="4"/>
  <c r="K90" i="5"/>
  <c r="K90" i="4"/>
  <c r="K88" i="5"/>
  <c r="K88" i="4"/>
  <c r="K86" i="5"/>
  <c r="K86" i="4"/>
  <c r="K3" i="4"/>
  <c r="O36" i="4"/>
  <c r="O26" i="4"/>
  <c r="O10" i="4"/>
  <c r="S71" i="4"/>
  <c r="C3" i="3"/>
  <c r="C76" i="3"/>
  <c r="C72" i="3"/>
  <c r="C68" i="3"/>
  <c r="C64" i="3"/>
  <c r="C60" i="3"/>
  <c r="C56" i="3"/>
  <c r="C52" i="3"/>
  <c r="C48" i="3"/>
  <c r="C44" i="3"/>
  <c r="C40" i="3"/>
  <c r="C36" i="3"/>
  <c r="C32" i="3"/>
  <c r="C28" i="3"/>
  <c r="C24" i="3"/>
  <c r="C20" i="3"/>
  <c r="C16" i="3"/>
  <c r="C12" i="3"/>
  <c r="C8" i="3"/>
  <c r="C4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G13" i="3"/>
  <c r="G9" i="3"/>
  <c r="G5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22" i="3"/>
  <c r="K18" i="3"/>
  <c r="K14" i="3"/>
  <c r="K10" i="3"/>
  <c r="K6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27" i="3"/>
  <c r="O23" i="3"/>
  <c r="O19" i="3"/>
  <c r="O15" i="3"/>
  <c r="O11" i="3"/>
  <c r="O7" i="3"/>
  <c r="S3" i="3"/>
  <c r="S76" i="3"/>
  <c r="S72" i="3"/>
  <c r="S68" i="3"/>
  <c r="S64" i="3"/>
  <c r="S60" i="3"/>
  <c r="S56" i="3"/>
  <c r="S52" i="3"/>
  <c r="S48" i="3"/>
  <c r="S44" i="3"/>
  <c r="S40" i="3"/>
  <c r="S36" i="3"/>
  <c r="S32" i="3"/>
  <c r="S28" i="3"/>
  <c r="S24" i="3"/>
  <c r="S20" i="3"/>
  <c r="S16" i="3"/>
  <c r="S12" i="3"/>
  <c r="S8" i="3"/>
  <c r="S4" i="3"/>
  <c r="C160" i="3"/>
  <c r="C156" i="3"/>
  <c r="C152" i="3"/>
  <c r="C148" i="3"/>
  <c r="C144" i="3"/>
  <c r="C140" i="3"/>
  <c r="C136" i="3"/>
  <c r="C132" i="3"/>
  <c r="C128" i="3"/>
  <c r="C124" i="3"/>
  <c r="C120" i="3"/>
  <c r="C116" i="3"/>
  <c r="C112" i="3"/>
  <c r="C108" i="3"/>
  <c r="C104" i="3"/>
  <c r="C100" i="3"/>
  <c r="C96" i="3"/>
  <c r="C92" i="3"/>
  <c r="C88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K112" i="3"/>
  <c r="K108" i="3"/>
  <c r="K104" i="3"/>
  <c r="K100" i="3"/>
  <c r="K96" i="3"/>
  <c r="K92" i="3"/>
  <c r="K88" i="3"/>
  <c r="C3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5" i="4"/>
  <c r="K78" i="4"/>
  <c r="K74" i="4"/>
  <c r="K70" i="4"/>
  <c r="K66" i="4"/>
  <c r="K62" i="4"/>
  <c r="K58" i="4"/>
  <c r="K54" i="4"/>
  <c r="K50" i="4"/>
  <c r="K46" i="4"/>
  <c r="K42" i="4"/>
  <c r="K38" i="4"/>
  <c r="K34" i="4"/>
  <c r="K30" i="4"/>
  <c r="K26" i="4"/>
  <c r="K22" i="4"/>
  <c r="K18" i="4"/>
  <c r="K14" i="4"/>
  <c r="K10" i="4"/>
  <c r="K6" i="4"/>
  <c r="O79" i="4"/>
  <c r="O75" i="4"/>
  <c r="O71" i="4"/>
  <c r="O67" i="4"/>
  <c r="O63" i="4"/>
  <c r="O59" i="4"/>
  <c r="O55" i="4"/>
  <c r="O51" i="4"/>
  <c r="O47" i="4"/>
  <c r="O43" i="4"/>
  <c r="O39" i="4"/>
  <c r="O34" i="4"/>
  <c r="O28" i="4"/>
  <c r="O18" i="4"/>
  <c r="S79" i="4"/>
  <c r="S63" i="4"/>
</calcChain>
</file>

<file path=xl/sharedStrings.xml><?xml version="1.0" encoding="utf-8"?>
<sst xmlns="http://schemas.openxmlformats.org/spreadsheetml/2006/main" count="675" uniqueCount="580">
  <si>
    <t>Daftar Harga Catenzo (sudah didiskon 30%)</t>
  </si>
  <si>
    <t>No</t>
  </si>
  <si>
    <t>KodeBrg</t>
  </si>
  <si>
    <t>Harga</t>
  </si>
  <si>
    <t>DF 006</t>
  </si>
  <si>
    <t>ND 605</t>
  </si>
  <si>
    <t>DM 102</t>
  </si>
  <si>
    <t>TG 138</t>
  </si>
  <si>
    <t>JA 001</t>
  </si>
  <si>
    <t>DM 114</t>
  </si>
  <si>
    <t>JA 002</t>
  </si>
  <si>
    <t>RI 095</t>
  </si>
  <si>
    <t>NO 076</t>
  </si>
  <si>
    <t>KN 064</t>
  </si>
  <si>
    <t>AK 701</t>
  </si>
  <si>
    <t>BN 104</t>
  </si>
  <si>
    <t>TF 087</t>
  </si>
  <si>
    <t>MP 124</t>
  </si>
  <si>
    <t>KN 065</t>
  </si>
  <si>
    <t>KS 810</t>
  </si>
  <si>
    <t>TF 088</t>
  </si>
  <si>
    <t>MP 017</t>
  </si>
  <si>
    <t>RN 649</t>
  </si>
  <si>
    <t>YE 090</t>
  </si>
  <si>
    <t>AQ 009</t>
  </si>
  <si>
    <t>AY 564</t>
  </si>
  <si>
    <t>RF 711</t>
  </si>
  <si>
    <t>JJ 061</t>
  </si>
  <si>
    <t>JJ 045</t>
  </si>
  <si>
    <t>JJ 081</t>
  </si>
  <si>
    <t>AQ 064</t>
  </si>
  <si>
    <t>JJ 021</t>
  </si>
  <si>
    <t>RR 002</t>
  </si>
  <si>
    <t>RR 003</t>
  </si>
  <si>
    <t>YY 006</t>
  </si>
  <si>
    <t>HR 075</t>
  </si>
  <si>
    <t>RC 111</t>
  </si>
  <si>
    <t>NU 069</t>
  </si>
  <si>
    <t>RG 005</t>
  </si>
  <si>
    <t>NU 064</t>
  </si>
  <si>
    <t>YI 043</t>
  </si>
  <si>
    <t>BE 017</t>
  </si>
  <si>
    <t>RC 108</t>
  </si>
  <si>
    <t>HR 058</t>
  </si>
  <si>
    <t>NU 067</t>
  </si>
  <si>
    <t>HR 077</t>
  </si>
  <si>
    <t>RC 107</t>
  </si>
  <si>
    <t>ST 029</t>
  </si>
  <si>
    <t>RC 106</t>
  </si>
  <si>
    <t>ZM 040</t>
  </si>
  <si>
    <t>YI 048</t>
  </si>
  <si>
    <t>RC 110</t>
  </si>
  <si>
    <t>NU 072</t>
  </si>
  <si>
    <t>NO</t>
  </si>
  <si>
    <t>MR 104</t>
  </si>
  <si>
    <t>MP 064</t>
  </si>
  <si>
    <t>SD 008</t>
  </si>
  <si>
    <t>NS 067</t>
  </si>
  <si>
    <t>MP 009</t>
  </si>
  <si>
    <t>MP 002</t>
  </si>
  <si>
    <t>LI 056</t>
  </si>
  <si>
    <t>LI 053</t>
  </si>
  <si>
    <t>LI 052</t>
  </si>
  <si>
    <t>RI 010</t>
  </si>
  <si>
    <t>BA 5011</t>
  </si>
  <si>
    <t>DA 023</t>
  </si>
  <si>
    <t>TF 105</t>
  </si>
  <si>
    <t>AT 074</t>
  </si>
  <si>
    <t>DY 002</t>
  </si>
  <si>
    <t>SM 271</t>
  </si>
  <si>
    <t>KM 035</t>
  </si>
  <si>
    <t>AY 583</t>
  </si>
  <si>
    <t>YE 091</t>
  </si>
  <si>
    <t>MR 603</t>
  </si>
  <si>
    <t>JB 135</t>
  </si>
  <si>
    <t>NI 931</t>
  </si>
  <si>
    <t>RY 478</t>
  </si>
  <si>
    <t>ZA 005</t>
  </si>
  <si>
    <t>UJ 312</t>
  </si>
  <si>
    <t>ST 033</t>
  </si>
  <si>
    <t>CL 003</t>
  </si>
  <si>
    <t>FA 106</t>
  </si>
  <si>
    <t>FA 102</t>
  </si>
  <si>
    <t>ZN 002</t>
  </si>
  <si>
    <t>SK 004</t>
  </si>
  <si>
    <t>RA 018</t>
  </si>
  <si>
    <t>PL 418</t>
  </si>
  <si>
    <t>DC 010</t>
  </si>
  <si>
    <t>DI 035</t>
  </si>
  <si>
    <t>NU 076</t>
  </si>
  <si>
    <t>Kode Barang</t>
  </si>
  <si>
    <t>Harga Beli ke Duta</t>
  </si>
  <si>
    <t>Harga Beli ke Duta - Sudah didiskon 30%</t>
  </si>
  <si>
    <t>Daftar Harga Catenzo</t>
  </si>
  <si>
    <t>MP 091</t>
  </si>
  <si>
    <t>BN 107</t>
  </si>
  <si>
    <t>MP 093</t>
  </si>
  <si>
    <t>KI 1550</t>
  </si>
  <si>
    <t>MP 072</t>
  </si>
  <si>
    <t>NT 036</t>
  </si>
  <si>
    <t>WR 007</t>
  </si>
  <si>
    <t>BA 5016</t>
  </si>
  <si>
    <t>AT 086</t>
  </si>
  <si>
    <t>DA 030</t>
  </si>
  <si>
    <t>NS 071</t>
  </si>
  <si>
    <t>YA 040</t>
  </si>
  <si>
    <t>RD 412</t>
  </si>
  <si>
    <t>YA 042</t>
  </si>
  <si>
    <t>IM 001</t>
  </si>
  <si>
    <t>AQ 083</t>
  </si>
  <si>
    <t>IM 005</t>
  </si>
  <si>
    <t>JJ 109</t>
  </si>
  <si>
    <t>TS 031</t>
  </si>
  <si>
    <t>NO 091</t>
  </si>
  <si>
    <t>SM 278</t>
  </si>
  <si>
    <t>US 020</t>
  </si>
  <si>
    <t>KS 841</t>
  </si>
  <si>
    <t>HT 089</t>
  </si>
  <si>
    <t>HT 094</t>
  </si>
  <si>
    <t>RT 149</t>
  </si>
  <si>
    <t>HM 006</t>
  </si>
  <si>
    <t>YT 046</t>
  </si>
  <si>
    <t>TY 002</t>
  </si>
  <si>
    <t>UJ 309</t>
  </si>
  <si>
    <t>AS 403</t>
  </si>
  <si>
    <t>RM 016</t>
  </si>
  <si>
    <t>NO 094</t>
  </si>
  <si>
    <t>FA 108</t>
  </si>
  <si>
    <t>YD 029</t>
  </si>
  <si>
    <t>ZN 006</t>
  </si>
  <si>
    <t>CL 004</t>
  </si>
  <si>
    <t>RH 619</t>
  </si>
  <si>
    <t>RH 608</t>
  </si>
  <si>
    <t>RH 612</t>
  </si>
  <si>
    <t>MY 004</t>
  </si>
  <si>
    <t>PS 121</t>
  </si>
  <si>
    <t>PS 135</t>
  </si>
  <si>
    <t>PS 504</t>
  </si>
  <si>
    <t>NU 088</t>
  </si>
  <si>
    <t>RL 009</t>
  </si>
  <si>
    <t>YI 059</t>
  </si>
  <si>
    <t>SE 004</t>
  </si>
  <si>
    <t>NU 087</t>
  </si>
  <si>
    <t>SE 003</t>
  </si>
  <si>
    <t>DI 051</t>
  </si>
  <si>
    <t>BE 053</t>
  </si>
  <si>
    <t>BE 045</t>
  </si>
  <si>
    <t>NJ 902</t>
  </si>
  <si>
    <t>BE 044</t>
  </si>
  <si>
    <t>MP 141</t>
  </si>
  <si>
    <t>GN 004</t>
  </si>
  <si>
    <t>RI 616</t>
  </si>
  <si>
    <t>RR 023</t>
  </si>
  <si>
    <t>RI 612</t>
  </si>
  <si>
    <t>LI 065</t>
  </si>
  <si>
    <t>MR 749</t>
  </si>
  <si>
    <t>MR 748</t>
  </si>
  <si>
    <t>TF 125</t>
  </si>
  <si>
    <t>DA 034</t>
  </si>
  <si>
    <t>YA 045</t>
  </si>
  <si>
    <t>KN 303</t>
  </si>
  <si>
    <t>TU 028</t>
  </si>
  <si>
    <t>JJ 110</t>
  </si>
  <si>
    <t>YY 015</t>
  </si>
  <si>
    <t>YY 018</t>
  </si>
  <si>
    <t>AY 597</t>
  </si>
  <si>
    <t>AC 809</t>
  </si>
  <si>
    <t>US 025</t>
  </si>
  <si>
    <t>KM 044</t>
  </si>
  <si>
    <t>AK 015</t>
  </si>
  <si>
    <t>KS 870</t>
  </si>
  <si>
    <t>KS 871</t>
  </si>
  <si>
    <t>KM 042</t>
  </si>
  <si>
    <t>JK 521</t>
  </si>
  <si>
    <t>TG 160</t>
  </si>
  <si>
    <t>KK 1605</t>
  </si>
  <si>
    <t>JB 148</t>
  </si>
  <si>
    <t>AK 022</t>
  </si>
  <si>
    <t>LD 068</t>
  </si>
  <si>
    <t>LD 070</t>
  </si>
  <si>
    <t>MN 022</t>
  </si>
  <si>
    <t>HS 1204</t>
  </si>
  <si>
    <t>TS 037</t>
  </si>
  <si>
    <t>TP 021</t>
  </si>
  <si>
    <t>RH 624</t>
  </si>
  <si>
    <t>RZ 101</t>
  </si>
  <si>
    <t>RA 033</t>
  </si>
  <si>
    <t>YD 036</t>
  </si>
  <si>
    <t>ST 042</t>
  </si>
  <si>
    <t>MB 006</t>
  </si>
  <si>
    <t>MB 005</t>
  </si>
  <si>
    <t>ST 044</t>
  </si>
  <si>
    <t>MB 001</t>
  </si>
  <si>
    <t>PS 147</t>
  </si>
  <si>
    <t>PS 151</t>
  </si>
  <si>
    <t>PL 431</t>
  </si>
  <si>
    <t>PL 436</t>
  </si>
  <si>
    <t>WD 004</t>
  </si>
  <si>
    <t>WD 009</t>
  </si>
  <si>
    <t>DI 062</t>
  </si>
  <si>
    <t>RL 011</t>
  </si>
  <si>
    <t>BE 060</t>
  </si>
  <si>
    <t>RC 115</t>
  </si>
  <si>
    <t>CR 022</t>
  </si>
  <si>
    <t>ZM 080</t>
  </si>
  <si>
    <t>ZM 078</t>
  </si>
  <si>
    <t>SE 035</t>
  </si>
  <si>
    <t>YI 067</t>
  </si>
  <si>
    <t>NU 105</t>
  </si>
  <si>
    <t>NU 093</t>
  </si>
  <si>
    <t>BE 058</t>
  </si>
  <si>
    <t>EN 008</t>
  </si>
  <si>
    <t>EN 010</t>
  </si>
  <si>
    <t>NT 042</t>
  </si>
  <si>
    <t>NT 041</t>
  </si>
  <si>
    <t>NY 084</t>
  </si>
  <si>
    <t>NY 085</t>
  </si>
  <si>
    <t>BA 5022</t>
  </si>
  <si>
    <t>YR 002</t>
  </si>
  <si>
    <t>BN 112</t>
  </si>
  <si>
    <t>DF 037</t>
  </si>
  <si>
    <t>DF 045</t>
  </si>
  <si>
    <t>MP 160</t>
  </si>
  <si>
    <t>LI 066</t>
  </si>
  <si>
    <t>JA 010</t>
  </si>
  <si>
    <t>GN 012</t>
  </si>
  <si>
    <t>MR 760</t>
  </si>
  <si>
    <t>AT 103</t>
  </si>
  <si>
    <t>DY 032</t>
  </si>
  <si>
    <t>DA 036</t>
  </si>
  <si>
    <t>TF 138</t>
  </si>
  <si>
    <t>DY 039</t>
  </si>
  <si>
    <t>NS 093</t>
  </si>
  <si>
    <t>NS 090</t>
  </si>
  <si>
    <t>RD 417</t>
  </si>
  <si>
    <t>KN 316</t>
  </si>
  <si>
    <t>TU 034</t>
  </si>
  <si>
    <t>AQ 089</t>
  </si>
  <si>
    <t>NO 106</t>
  </si>
  <si>
    <t>DF 047</t>
  </si>
  <si>
    <t>AT 104</t>
  </si>
  <si>
    <t>IR 057</t>
  </si>
  <si>
    <t>TF 141</t>
  </si>
  <si>
    <t>IR 045</t>
  </si>
  <si>
    <t>AC 822</t>
  </si>
  <si>
    <t>TA 459</t>
  </si>
  <si>
    <t>TA 457</t>
  </si>
  <si>
    <t>US 036</t>
  </si>
  <si>
    <t>ND 007</t>
  </si>
  <si>
    <t>HA 060</t>
  </si>
  <si>
    <t>DO 011</t>
  </si>
  <si>
    <t>AY 602</t>
  </si>
  <si>
    <t>AK 818</t>
  </si>
  <si>
    <t>MR 764</t>
  </si>
  <si>
    <t>SQ 003</t>
  </si>
  <si>
    <t>DH 060</t>
  </si>
  <si>
    <t>IR 059</t>
  </si>
  <si>
    <t>AK 008</t>
  </si>
  <si>
    <t>KM 048</t>
  </si>
  <si>
    <t>RT 164</t>
  </si>
  <si>
    <t>CE 004</t>
  </si>
  <si>
    <t>CE 002</t>
  </si>
  <si>
    <t>HA 059</t>
  </si>
  <si>
    <t>JA 014</t>
  </si>
  <si>
    <t>HM 015</t>
  </si>
  <si>
    <t>SL 009</t>
  </si>
  <si>
    <t>AT 098</t>
  </si>
  <si>
    <t>SD 023</t>
  </si>
  <si>
    <t>JK 524</t>
  </si>
  <si>
    <t>JK 531</t>
  </si>
  <si>
    <t>NN 030</t>
  </si>
  <si>
    <t>MC 733</t>
  </si>
  <si>
    <t>AK 822</t>
  </si>
  <si>
    <t>AK 816</t>
  </si>
  <si>
    <t>CP 035</t>
  </si>
  <si>
    <t>WI 521</t>
  </si>
  <si>
    <t>WI 518</t>
  </si>
  <si>
    <t>KK 1609</t>
  </si>
  <si>
    <t>AH 060</t>
  </si>
  <si>
    <t>RB 005</t>
  </si>
  <si>
    <t>AH 059</t>
  </si>
  <si>
    <t>AH 061</t>
  </si>
  <si>
    <t>MJ 001</t>
  </si>
  <si>
    <t>TG 170</t>
  </si>
  <si>
    <t>TG 165</t>
  </si>
  <si>
    <t>YT 055</t>
  </si>
  <si>
    <t>HS 1211</t>
  </si>
  <si>
    <t>RY 053</t>
  </si>
  <si>
    <t>AS 507</t>
  </si>
  <si>
    <t>SH 002</t>
  </si>
  <si>
    <t>RT 161</t>
  </si>
  <si>
    <t>TS 042</t>
  </si>
  <si>
    <t>MS 031</t>
  </si>
  <si>
    <t>KH 009</t>
  </si>
  <si>
    <t>RZ 009</t>
  </si>
  <si>
    <t>RZ 008</t>
  </si>
  <si>
    <t>RH 655</t>
  </si>
  <si>
    <t>DL 005</t>
  </si>
  <si>
    <t>KH 008</t>
  </si>
  <si>
    <t>RW 002</t>
  </si>
  <si>
    <t>TP 025</t>
  </si>
  <si>
    <t>RH 637</t>
  </si>
  <si>
    <t>SR 025</t>
  </si>
  <si>
    <t>RZ 010</t>
  </si>
  <si>
    <t>ST 045</t>
  </si>
  <si>
    <t>SR 024</t>
  </si>
  <si>
    <t>MB 012</t>
  </si>
  <si>
    <t>YD 040</t>
  </si>
  <si>
    <t>ST 049</t>
  </si>
  <si>
    <t>ZN 012</t>
  </si>
  <si>
    <t>ST 048</t>
  </si>
  <si>
    <t>PS 171</t>
  </si>
  <si>
    <t>PS 169</t>
  </si>
  <si>
    <t>PS 170</t>
  </si>
  <si>
    <t>PS 167</t>
  </si>
  <si>
    <t>PL 915</t>
  </si>
  <si>
    <t>PS 164</t>
  </si>
  <si>
    <t>PS 513</t>
  </si>
  <si>
    <t>PS 159</t>
  </si>
  <si>
    <t>PS 512</t>
  </si>
  <si>
    <t>PL 442</t>
  </si>
  <si>
    <t>PL 439</t>
  </si>
  <si>
    <t>NU 121</t>
  </si>
  <si>
    <t>RL 012</t>
  </si>
  <si>
    <t>RC 118</t>
  </si>
  <si>
    <t>ZM 085</t>
  </si>
  <si>
    <t>ZM 081</t>
  </si>
  <si>
    <t>WD 016</t>
  </si>
  <si>
    <t>DC 029</t>
  </si>
  <si>
    <t>DC 026</t>
  </si>
  <si>
    <t>RG 028</t>
  </si>
  <si>
    <t>ZM 087</t>
  </si>
  <si>
    <t>RC 117</t>
  </si>
  <si>
    <t>RC 120</t>
  </si>
  <si>
    <t>SE 053</t>
  </si>
  <si>
    <t>HR 103</t>
  </si>
  <si>
    <t>BE 068</t>
  </si>
  <si>
    <t>BE 065</t>
  </si>
  <si>
    <t>BE 066</t>
  </si>
  <si>
    <t>NU 109</t>
  </si>
  <si>
    <t>NU 110</t>
  </si>
  <si>
    <t>RG 026</t>
  </si>
  <si>
    <t>NU 120</t>
  </si>
  <si>
    <t>NJ 908</t>
  </si>
  <si>
    <t>NJ 907</t>
  </si>
  <si>
    <t>JK 535</t>
  </si>
  <si>
    <t>LD 081</t>
  </si>
  <si>
    <t>KK 1615</t>
  </si>
  <si>
    <t>TG 175</t>
  </si>
  <si>
    <t>NN 040</t>
  </si>
  <si>
    <t>NN 039</t>
  </si>
  <si>
    <t>KM 055</t>
  </si>
  <si>
    <t>KM 054</t>
  </si>
  <si>
    <t>AC 830</t>
  </si>
  <si>
    <t>TA 463</t>
  </si>
  <si>
    <t>TA 462</t>
  </si>
  <si>
    <t>OR 009</t>
  </si>
  <si>
    <t>MJ 004</t>
  </si>
  <si>
    <t>JK 536</t>
  </si>
  <si>
    <t>AS 606</t>
  </si>
  <si>
    <t>RM 023</t>
  </si>
  <si>
    <t>AS 509</t>
  </si>
  <si>
    <t>NI 948</t>
  </si>
  <si>
    <t>MN 043</t>
  </si>
  <si>
    <t>DO 028</t>
  </si>
  <si>
    <t>MC 736</t>
  </si>
  <si>
    <t>DO 041</t>
  </si>
  <si>
    <t>AB 068</t>
  </si>
  <si>
    <t>MC 735</t>
  </si>
  <si>
    <t>AB 070</t>
  </si>
  <si>
    <t>TY 018</t>
  </si>
  <si>
    <t>YT 059</t>
  </si>
  <si>
    <t>YT 056</t>
  </si>
  <si>
    <t>MN 042</t>
  </si>
  <si>
    <t>MC 737</t>
  </si>
  <si>
    <t>OR 002</t>
  </si>
  <si>
    <t>TY 017</t>
  </si>
  <si>
    <t>WI 522</t>
  </si>
  <si>
    <t>AB 063</t>
  </si>
  <si>
    <t>AP 018</t>
  </si>
  <si>
    <t>AP 015</t>
  </si>
  <si>
    <t>RY 057</t>
  </si>
  <si>
    <t>JB 161</t>
  </si>
  <si>
    <t>SH 005</t>
  </si>
  <si>
    <t>RY 054</t>
  </si>
  <si>
    <t>CE 009</t>
  </si>
  <si>
    <t>TI 011</t>
  </si>
  <si>
    <t>KK 1618</t>
  </si>
  <si>
    <t>UJ 323</t>
  </si>
  <si>
    <t>UJ 321</t>
  </si>
  <si>
    <t>LD 084</t>
  </si>
  <si>
    <t>ZA 027</t>
  </si>
  <si>
    <t>HS 1218</t>
  </si>
  <si>
    <t>SI 023</t>
  </si>
  <si>
    <t>SI 024</t>
  </si>
  <si>
    <t>NI 945</t>
  </si>
  <si>
    <t>MS 034</t>
  </si>
  <si>
    <t>ND 021</t>
  </si>
  <si>
    <t>TI 012</t>
  </si>
  <si>
    <t>SM 298</t>
  </si>
  <si>
    <t>SM 297</t>
  </si>
  <si>
    <t>ED 9103</t>
  </si>
  <si>
    <t>HT 1018</t>
  </si>
  <si>
    <t>ED 9106</t>
  </si>
  <si>
    <t>HA 094</t>
  </si>
  <si>
    <t>AY 604</t>
  </si>
  <si>
    <t>AY 605</t>
  </si>
  <si>
    <t>AY 603</t>
  </si>
  <si>
    <t>YE 104</t>
  </si>
  <si>
    <t>DO 035</t>
  </si>
  <si>
    <t>SN 103</t>
  </si>
  <si>
    <t>DH 063</t>
  </si>
  <si>
    <t>CP 039</t>
  </si>
  <si>
    <t>DH 064</t>
  </si>
  <si>
    <t>HM 020</t>
  </si>
  <si>
    <t>SQ 011</t>
  </si>
  <si>
    <t>AK 005</t>
  </si>
  <si>
    <t>MR 774</t>
  </si>
  <si>
    <t>AK 001</t>
  </si>
  <si>
    <t>SL 017</t>
  </si>
  <si>
    <t>RB 007</t>
  </si>
  <si>
    <t>CP 036</t>
  </si>
  <si>
    <t>SS 017</t>
  </si>
  <si>
    <t>SS 018</t>
  </si>
  <si>
    <t>HA 066</t>
  </si>
  <si>
    <t>RT 169</t>
  </si>
  <si>
    <t>SS 019</t>
  </si>
  <si>
    <t>KS 883</t>
  </si>
  <si>
    <t>YE 106</t>
  </si>
  <si>
    <t>SN 107</t>
  </si>
  <si>
    <t>KS 882</t>
  </si>
  <si>
    <t>JA 015</t>
  </si>
  <si>
    <t>MR 771</t>
  </si>
  <si>
    <t>MR 772</t>
  </si>
  <si>
    <t>MR 773</t>
  </si>
  <si>
    <t>DD 027</t>
  </si>
  <si>
    <t>DD 029</t>
  </si>
  <si>
    <t>IR 001</t>
  </si>
  <si>
    <t>SN 104</t>
  </si>
  <si>
    <t>HF 019</t>
  </si>
  <si>
    <t>UR 001</t>
  </si>
  <si>
    <t>UR 010</t>
  </si>
  <si>
    <t>IR 002</t>
  </si>
  <si>
    <t>HF 012</t>
  </si>
  <si>
    <t>MP 175</t>
  </si>
  <si>
    <t>UK 1612</t>
  </si>
  <si>
    <t>MA 004</t>
  </si>
  <si>
    <t>MP 172</t>
  </si>
  <si>
    <t>MP 173</t>
  </si>
  <si>
    <t>UK 1611</t>
  </si>
  <si>
    <t>BN 113</t>
  </si>
  <si>
    <t>SL 010</t>
  </si>
  <si>
    <t>KI 1558</t>
  </si>
  <si>
    <t>MP 174</t>
  </si>
  <si>
    <t>YR 001</t>
  </si>
  <si>
    <t>MP 177</t>
  </si>
  <si>
    <t>MP 176</t>
  </si>
  <si>
    <t>YR 006</t>
  </si>
  <si>
    <t>DM 118</t>
  </si>
  <si>
    <t>RI 028</t>
  </si>
  <si>
    <t>DM 119</t>
  </si>
  <si>
    <t>WR 016</t>
  </si>
  <si>
    <t>MR 778</t>
  </si>
  <si>
    <t>NT 049</t>
  </si>
  <si>
    <t>MR 777</t>
  </si>
  <si>
    <t>MR 776</t>
  </si>
  <si>
    <t>MR 780</t>
  </si>
  <si>
    <t>MR 775</t>
  </si>
  <si>
    <t>NY 088</t>
  </si>
  <si>
    <t>BA 5024</t>
  </si>
  <si>
    <t>MR 779</t>
  </si>
  <si>
    <t>WR 018</t>
  </si>
  <si>
    <t>GN 017</t>
  </si>
  <si>
    <t>NY 091</t>
  </si>
  <si>
    <t>TF 142</t>
  </si>
  <si>
    <t>NT 048</t>
  </si>
  <si>
    <t>GN 016</t>
  </si>
  <si>
    <t>MA 009</t>
  </si>
  <si>
    <t>DA 037</t>
  </si>
  <si>
    <t>AT 108</t>
  </si>
  <si>
    <t>NS 094</t>
  </si>
  <si>
    <t>YA 053</t>
  </si>
  <si>
    <t>RD 423</t>
  </si>
  <si>
    <t>TU 037</t>
  </si>
  <si>
    <t>CS 927</t>
  </si>
  <si>
    <t>GD 002</t>
  </si>
  <si>
    <t>RF 747</t>
  </si>
  <si>
    <t>KN 072</t>
  </si>
  <si>
    <t>RN 978</t>
  </si>
  <si>
    <t>AQ 094</t>
  </si>
  <si>
    <t>GD 001</t>
  </si>
  <si>
    <t>TU 035</t>
  </si>
  <si>
    <t>RS 029</t>
  </si>
  <si>
    <t>RN 981</t>
  </si>
  <si>
    <t>IM 012</t>
  </si>
  <si>
    <t>RF 744</t>
  </si>
  <si>
    <t>RS 030</t>
  </si>
  <si>
    <t>CS 931</t>
  </si>
  <si>
    <t>TS 046</t>
  </si>
  <si>
    <t>YY 028</t>
  </si>
  <si>
    <t>NO 012</t>
  </si>
  <si>
    <t>JJ 111</t>
  </si>
  <si>
    <t>SF 009</t>
  </si>
  <si>
    <t>RZ 014</t>
  </si>
  <si>
    <t>RH 671</t>
  </si>
  <si>
    <t>MY 036</t>
  </si>
  <si>
    <t>KH 014</t>
  </si>
  <si>
    <t>RZ 018</t>
  </si>
  <si>
    <t>TP 027</t>
  </si>
  <si>
    <t>DL 012</t>
  </si>
  <si>
    <t>RA 046</t>
  </si>
  <si>
    <t>RA 043</t>
  </si>
  <si>
    <t>RA 044</t>
  </si>
  <si>
    <t>SF 008</t>
  </si>
  <si>
    <t>TB 008</t>
  </si>
  <si>
    <t>RW 007</t>
  </si>
  <si>
    <t>TB 004</t>
  </si>
  <si>
    <t>RW 004</t>
  </si>
  <si>
    <t>SK 037</t>
  </si>
  <si>
    <t>SK 038</t>
  </si>
  <si>
    <t>TP 028</t>
  </si>
  <si>
    <t>MY 031</t>
  </si>
  <si>
    <t>RH 672</t>
  </si>
  <si>
    <t>RZ 019</t>
  </si>
  <si>
    <t>RH 675</t>
  </si>
  <si>
    <t>MB 016</t>
  </si>
  <si>
    <t>ST 050</t>
  </si>
  <si>
    <t>YD 042</t>
  </si>
  <si>
    <t>YD 041</t>
  </si>
  <si>
    <t>MB 013</t>
  </si>
  <si>
    <t>MB 015</t>
  </si>
  <si>
    <t>MB 014</t>
  </si>
  <si>
    <t>MB 017</t>
  </si>
  <si>
    <t>ZN 020</t>
  </si>
  <si>
    <t>PS 173</t>
  </si>
  <si>
    <t>PS 172</t>
  </si>
  <si>
    <t>PS 176</t>
  </si>
  <si>
    <t>PS 180</t>
  </si>
  <si>
    <t>PS 179</t>
  </si>
  <si>
    <t>PS 175</t>
  </si>
  <si>
    <t>PS 178</t>
  </si>
  <si>
    <t>PS 177</t>
  </si>
  <si>
    <t>PS 174</t>
  </si>
  <si>
    <t>PL 918</t>
  </si>
  <si>
    <t>PL 919</t>
  </si>
  <si>
    <t>PL 917</t>
  </si>
  <si>
    <t>PL 445</t>
  </si>
  <si>
    <t>PL 446</t>
  </si>
  <si>
    <t>HR 108</t>
  </si>
  <si>
    <t>YI 081</t>
  </si>
  <si>
    <t>YI 086</t>
  </si>
  <si>
    <t>YI 087</t>
  </si>
  <si>
    <t>RL 013</t>
  </si>
  <si>
    <t>CR 038</t>
  </si>
  <si>
    <t>CR 035</t>
  </si>
  <si>
    <t>DI 074</t>
  </si>
  <si>
    <t>SE 059</t>
  </si>
  <si>
    <t>WD 017</t>
  </si>
  <si>
    <t>NU 127</t>
  </si>
  <si>
    <t>DC 030</t>
  </si>
  <si>
    <t>ZM 091</t>
  </si>
  <si>
    <t>WD 021</t>
  </si>
  <si>
    <t>PS 517</t>
  </si>
  <si>
    <t>PS 518</t>
  </si>
  <si>
    <t>RJ 005</t>
  </si>
  <si>
    <t>DC 032</t>
  </si>
  <si>
    <t>YI 084</t>
  </si>
  <si>
    <t>RC 121</t>
  </si>
  <si>
    <t>DI 079</t>
  </si>
  <si>
    <t>RC 122</t>
  </si>
  <si>
    <t>DI 076</t>
  </si>
  <si>
    <t>BE 080</t>
  </si>
  <si>
    <t>RJ 006</t>
  </si>
  <si>
    <t>BE 081</t>
  </si>
  <si>
    <t>NU 126</t>
  </si>
  <si>
    <t>NJ 912</t>
  </si>
  <si>
    <t>BE 084</t>
  </si>
  <si>
    <t>NJ 913</t>
  </si>
  <si>
    <t>NJ 914</t>
  </si>
  <si>
    <t>NJ 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</si>
</sst>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41" fontId="4" fillId="0" borderId="1" xfId="1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4" fillId="0" borderId="0" xfId="0" applyFont="1" applyAlignment="1">
      <alignment horizontal="center"/>
    </xf>
    <xf numFmtId="41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2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1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1" applyNumberFormat="1" applyFont="1" applyBorder="1"/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tabSelected="1" topLeftCell="A556" workbookViewId="0">
      <selection activeCell="L575" sqref="L575"/>
    </sheetView>
  </sheetViews>
  <sheetFormatPr defaultRowHeight="15" x14ac:dyDescent="0.25"/>
  <cols>
    <col min="2" max="2" width="15.42578125" customWidth="1"/>
    <col min="3" max="3" width="18.7109375" style="18" bestFit="1" customWidth="1"/>
  </cols>
  <sheetData>
    <row r="1" spans="1:3" x14ac:dyDescent="0.25">
      <c r="A1" t="s">
        <v>92</v>
      </c>
    </row>
    <row r="3" spans="1:3" x14ac:dyDescent="0.25">
      <c r="A3" s="19" t="s">
        <v>53</v>
      </c>
      <c r="B3" s="19" t="s">
        <v>90</v>
      </c>
      <c r="C3" s="20" t="s">
        <v>91</v>
      </c>
    </row>
    <row r="4" spans="1:3" x14ac:dyDescent="0.25">
      <c r="A4" s="19">
        <v>1</v>
      </c>
      <c r="B4" s="19" t="s">
        <v>345</v>
      </c>
      <c r="C4" s="20">
        <v>130829.99999999999</v>
      </c>
    </row>
    <row r="5" spans="1:3" x14ac:dyDescent="0.25">
      <c r="A5" s="19">
        <v>2</v>
      </c>
      <c r="B5" s="19" t="s">
        <v>271</v>
      </c>
      <c r="C5" s="20">
        <v>124459.99999999999</v>
      </c>
    </row>
    <row r="6" spans="1:3" x14ac:dyDescent="0.25">
      <c r="A6" s="19">
        <v>3</v>
      </c>
      <c r="B6" s="19" t="s">
        <v>346</v>
      </c>
      <c r="C6" s="20">
        <v>111720</v>
      </c>
    </row>
    <row r="7" spans="1:3" x14ac:dyDescent="0.25">
      <c r="A7" s="19">
        <v>4</v>
      </c>
      <c r="B7" s="19" t="s">
        <v>347</v>
      </c>
      <c r="C7" s="20">
        <v>116479.99999999999</v>
      </c>
    </row>
    <row r="8" spans="1:3" x14ac:dyDescent="0.25">
      <c r="A8" s="19">
        <v>5</v>
      </c>
      <c r="B8" s="19" t="s">
        <v>71</v>
      </c>
      <c r="C8" s="20">
        <v>121239.99999999999</v>
      </c>
    </row>
    <row r="9" spans="1:3" x14ac:dyDescent="0.25">
      <c r="A9" s="19">
        <v>6</v>
      </c>
      <c r="B9" s="19" t="s">
        <v>25</v>
      </c>
      <c r="C9" s="20">
        <v>119699.99999999999</v>
      </c>
    </row>
    <row r="10" spans="1:3" x14ac:dyDescent="0.25">
      <c r="A10" s="19">
        <v>7</v>
      </c>
      <c r="B10" s="19" t="s">
        <v>348</v>
      </c>
      <c r="C10" s="20">
        <v>114939.99999999999</v>
      </c>
    </row>
    <row r="11" spans="1:3" x14ac:dyDescent="0.25">
      <c r="A11" s="19">
        <v>8</v>
      </c>
      <c r="B11" s="19" t="s">
        <v>173</v>
      </c>
      <c r="C11" s="20">
        <v>122849.99999999999</v>
      </c>
    </row>
    <row r="12" spans="1:3" x14ac:dyDescent="0.25">
      <c r="A12" s="19">
        <v>9</v>
      </c>
      <c r="B12" s="19" t="s">
        <v>268</v>
      </c>
      <c r="C12" s="20">
        <v>125509.99999999999</v>
      </c>
    </row>
    <row r="13" spans="1:3" x14ac:dyDescent="0.25">
      <c r="A13" s="19">
        <v>10</v>
      </c>
      <c r="B13" s="19" t="s">
        <v>270</v>
      </c>
      <c r="C13" s="20">
        <v>135030</v>
      </c>
    </row>
    <row r="14" spans="1:3" x14ac:dyDescent="0.25">
      <c r="A14" s="19">
        <v>11</v>
      </c>
      <c r="B14" s="19" t="s">
        <v>269</v>
      </c>
      <c r="C14" s="20">
        <v>127119.99999999999</v>
      </c>
    </row>
    <row r="15" spans="1:3" x14ac:dyDescent="0.25">
      <c r="A15" s="19">
        <v>12</v>
      </c>
      <c r="B15" s="19" t="s">
        <v>349</v>
      </c>
      <c r="C15" s="20">
        <v>140350</v>
      </c>
    </row>
    <row r="16" spans="1:3" x14ac:dyDescent="0.25">
      <c r="A16" s="19">
        <v>13</v>
      </c>
      <c r="B16" s="19" t="s">
        <v>172</v>
      </c>
      <c r="C16" s="20">
        <v>156240</v>
      </c>
    </row>
    <row r="17" spans="1:3" x14ac:dyDescent="0.25">
      <c r="A17" s="19">
        <v>14</v>
      </c>
      <c r="B17" s="19" t="s">
        <v>350</v>
      </c>
      <c r="C17" s="20">
        <v>140350</v>
      </c>
    </row>
    <row r="18" spans="1:3" x14ac:dyDescent="0.25">
      <c r="A18" s="19">
        <v>15</v>
      </c>
      <c r="B18" s="19" t="s">
        <v>244</v>
      </c>
      <c r="C18" s="20">
        <v>124459.99999999999</v>
      </c>
    </row>
    <row r="19" spans="1:3" x14ac:dyDescent="0.25">
      <c r="A19" s="19">
        <v>16</v>
      </c>
      <c r="B19" s="19" t="s">
        <v>166</v>
      </c>
      <c r="C19" s="20">
        <v>124459.99999999999</v>
      </c>
    </row>
    <row r="20" spans="1:3" x14ac:dyDescent="0.25">
      <c r="A20" s="19">
        <v>17</v>
      </c>
      <c r="B20" s="19" t="s">
        <v>70</v>
      </c>
      <c r="C20" s="20">
        <v>167300</v>
      </c>
    </row>
    <row r="21" spans="1:3" x14ac:dyDescent="0.25">
      <c r="A21" s="19">
        <v>18</v>
      </c>
      <c r="B21" s="19" t="s">
        <v>165</v>
      </c>
      <c r="C21" s="20">
        <v>154630</v>
      </c>
    </row>
    <row r="22" spans="1:3" x14ac:dyDescent="0.25">
      <c r="A22" s="19">
        <v>19</v>
      </c>
      <c r="B22" s="19" t="s">
        <v>351</v>
      </c>
      <c r="C22" s="20">
        <v>164150</v>
      </c>
    </row>
    <row r="23" spans="1:3" x14ac:dyDescent="0.25">
      <c r="A23" s="19">
        <v>20</v>
      </c>
      <c r="B23" s="19" t="s">
        <v>168</v>
      </c>
      <c r="C23" s="20">
        <v>172060</v>
      </c>
    </row>
    <row r="24" spans="1:3" x14ac:dyDescent="0.25">
      <c r="A24" s="19">
        <v>21</v>
      </c>
      <c r="B24" s="19" t="s">
        <v>352</v>
      </c>
      <c r="C24" s="20">
        <v>164150</v>
      </c>
    </row>
    <row r="25" spans="1:3" x14ac:dyDescent="0.25">
      <c r="A25" s="19">
        <v>22</v>
      </c>
      <c r="B25" s="19" t="s">
        <v>353</v>
      </c>
      <c r="C25" s="20">
        <v>133980</v>
      </c>
    </row>
    <row r="26" spans="1:3" x14ac:dyDescent="0.25">
      <c r="A26" s="19">
        <v>23</v>
      </c>
      <c r="B26" s="19" t="s">
        <v>245</v>
      </c>
      <c r="C26" s="20">
        <v>127609.99999999999</v>
      </c>
    </row>
    <row r="27" spans="1:3" x14ac:dyDescent="0.25">
      <c r="A27" s="19">
        <v>24</v>
      </c>
      <c r="B27" s="19" t="s">
        <v>354</v>
      </c>
      <c r="C27" s="20">
        <v>132370</v>
      </c>
    </row>
    <row r="28" spans="1:3" x14ac:dyDescent="0.25">
      <c r="A28" s="19">
        <v>25</v>
      </c>
      <c r="B28" s="19" t="s">
        <v>355</v>
      </c>
      <c r="C28" s="20">
        <v>122849.99999999999</v>
      </c>
    </row>
    <row r="29" spans="1:3" x14ac:dyDescent="0.25">
      <c r="A29" s="19">
        <v>26</v>
      </c>
      <c r="B29" s="19" t="s">
        <v>246</v>
      </c>
      <c r="C29" s="20">
        <v>119699.99999999999</v>
      </c>
    </row>
    <row r="30" spans="1:3" x14ac:dyDescent="0.25">
      <c r="A30" s="19">
        <v>27</v>
      </c>
      <c r="B30" s="19" t="s">
        <v>356</v>
      </c>
      <c r="C30" s="20">
        <v>129219.99999999999</v>
      </c>
    </row>
    <row r="31" spans="1:3" x14ac:dyDescent="0.25">
      <c r="A31" s="19">
        <v>28</v>
      </c>
      <c r="B31" s="19" t="s">
        <v>275</v>
      </c>
      <c r="C31" s="20">
        <v>112770</v>
      </c>
    </row>
    <row r="32" spans="1:3" x14ac:dyDescent="0.25">
      <c r="A32" s="19">
        <v>29</v>
      </c>
      <c r="B32" s="19" t="s">
        <v>273</v>
      </c>
      <c r="C32" s="20">
        <v>104860</v>
      </c>
    </row>
    <row r="33" spans="1:3" x14ac:dyDescent="0.25">
      <c r="A33" s="19">
        <v>30</v>
      </c>
      <c r="B33" s="19" t="s">
        <v>357</v>
      </c>
      <c r="C33" s="20">
        <v>116479.99999999999</v>
      </c>
    </row>
    <row r="34" spans="1:3" x14ac:dyDescent="0.25">
      <c r="A34" s="19">
        <v>31</v>
      </c>
      <c r="B34" s="19" t="s">
        <v>276</v>
      </c>
      <c r="C34" s="20">
        <v>112770</v>
      </c>
    </row>
    <row r="35" spans="1:3" x14ac:dyDescent="0.25">
      <c r="A35" s="19">
        <v>32</v>
      </c>
      <c r="B35" s="19" t="s">
        <v>272</v>
      </c>
      <c r="C35" s="20">
        <v>148260</v>
      </c>
    </row>
    <row r="36" spans="1:3" x14ac:dyDescent="0.25">
      <c r="A36" s="19">
        <v>33</v>
      </c>
      <c r="B36" s="19" t="s">
        <v>358</v>
      </c>
      <c r="C36" s="20">
        <v>132370</v>
      </c>
    </row>
    <row r="37" spans="1:3" x14ac:dyDescent="0.25">
      <c r="A37" s="19">
        <v>34</v>
      </c>
      <c r="B37" s="19" t="s">
        <v>177</v>
      </c>
      <c r="C37" s="20">
        <v>140350</v>
      </c>
    </row>
    <row r="38" spans="1:3" x14ac:dyDescent="0.25">
      <c r="A38" s="19">
        <v>35</v>
      </c>
      <c r="B38" s="19" t="s">
        <v>282</v>
      </c>
      <c r="C38" s="20">
        <v>116479.99999999999</v>
      </c>
    </row>
    <row r="39" spans="1:3" x14ac:dyDescent="0.25">
      <c r="A39" s="19">
        <v>36</v>
      </c>
      <c r="B39" s="19" t="s">
        <v>359</v>
      </c>
      <c r="C39" s="20">
        <v>110180</v>
      </c>
    </row>
    <row r="40" spans="1:3" x14ac:dyDescent="0.25">
      <c r="A40" s="19">
        <v>37</v>
      </c>
      <c r="B40" s="19" t="s">
        <v>274</v>
      </c>
      <c r="C40" s="20">
        <v>124459.99999999999</v>
      </c>
    </row>
    <row r="41" spans="1:3" x14ac:dyDescent="0.25">
      <c r="A41" s="19">
        <v>38</v>
      </c>
      <c r="B41" s="19" t="s">
        <v>360</v>
      </c>
      <c r="C41" s="20">
        <v>137130</v>
      </c>
    </row>
    <row r="42" spans="1:3" x14ac:dyDescent="0.25">
      <c r="A42" s="19">
        <v>39</v>
      </c>
      <c r="B42" s="19" t="s">
        <v>361</v>
      </c>
      <c r="C42" s="20">
        <v>110180</v>
      </c>
    </row>
    <row r="43" spans="1:3" x14ac:dyDescent="0.25">
      <c r="A43" s="19">
        <v>40</v>
      </c>
      <c r="B43" s="19" t="s">
        <v>362</v>
      </c>
      <c r="C43" s="20">
        <v>151480</v>
      </c>
    </row>
    <row r="44" spans="1:3" x14ac:dyDescent="0.25">
      <c r="A44" s="19">
        <v>41</v>
      </c>
      <c r="B44" s="19" t="s">
        <v>363</v>
      </c>
      <c r="C44" s="20">
        <v>129219.99999999999</v>
      </c>
    </row>
    <row r="45" spans="1:3" x14ac:dyDescent="0.25">
      <c r="A45" s="19">
        <v>42</v>
      </c>
      <c r="B45" s="19" t="s">
        <v>364</v>
      </c>
      <c r="C45" s="20">
        <v>140350</v>
      </c>
    </row>
    <row r="46" spans="1:3" x14ac:dyDescent="0.25">
      <c r="A46" s="19">
        <v>43</v>
      </c>
      <c r="B46" s="19" t="s">
        <v>365</v>
      </c>
      <c r="C46" s="20">
        <v>124459.99999999999</v>
      </c>
    </row>
    <row r="47" spans="1:3" x14ac:dyDescent="0.25">
      <c r="A47" s="19">
        <v>44</v>
      </c>
      <c r="B47" s="19" t="s">
        <v>279</v>
      </c>
      <c r="C47" s="20">
        <v>108570</v>
      </c>
    </row>
    <row r="48" spans="1:3" x14ac:dyDescent="0.25">
      <c r="A48" s="19">
        <v>45</v>
      </c>
      <c r="B48" s="19" t="s">
        <v>366</v>
      </c>
      <c r="C48" s="20">
        <v>132370</v>
      </c>
    </row>
    <row r="49" spans="1:3" x14ac:dyDescent="0.25">
      <c r="A49" s="19">
        <v>46</v>
      </c>
      <c r="B49" s="19" t="s">
        <v>367</v>
      </c>
      <c r="C49" s="20">
        <v>106960</v>
      </c>
    </row>
    <row r="50" spans="1:3" x14ac:dyDescent="0.25">
      <c r="A50" s="19">
        <v>47</v>
      </c>
      <c r="B50" s="19" t="s">
        <v>278</v>
      </c>
      <c r="C50" s="20">
        <v>124459.99999999999</v>
      </c>
    </row>
    <row r="51" spans="1:3" x14ac:dyDescent="0.25">
      <c r="A51" s="19">
        <v>48</v>
      </c>
      <c r="B51" s="19" t="s">
        <v>368</v>
      </c>
      <c r="C51" s="20">
        <v>128659.99999999999</v>
      </c>
    </row>
    <row r="52" spans="1:3" x14ac:dyDescent="0.25">
      <c r="A52" s="19">
        <v>49</v>
      </c>
      <c r="B52" s="19" t="s">
        <v>281</v>
      </c>
      <c r="C52" s="20">
        <v>124459.99999999999</v>
      </c>
    </row>
    <row r="53" spans="1:3" x14ac:dyDescent="0.25">
      <c r="A53" s="19">
        <v>50</v>
      </c>
      <c r="B53" s="19" t="s">
        <v>369</v>
      </c>
      <c r="C53" s="20">
        <v>106960</v>
      </c>
    </row>
    <row r="54" spans="1:3" x14ac:dyDescent="0.25">
      <c r="A54" s="19">
        <v>51</v>
      </c>
      <c r="B54" s="19" t="s">
        <v>175</v>
      </c>
      <c r="C54" s="20">
        <v>114939.99999999999</v>
      </c>
    </row>
    <row r="55" spans="1:3" x14ac:dyDescent="0.25">
      <c r="A55" s="19">
        <v>52</v>
      </c>
      <c r="B55" s="19" t="s">
        <v>280</v>
      </c>
      <c r="C55" s="20">
        <v>124459.99999999999</v>
      </c>
    </row>
    <row r="56" spans="1:3" x14ac:dyDescent="0.25">
      <c r="A56" s="19">
        <v>53</v>
      </c>
      <c r="B56" s="19" t="s">
        <v>370</v>
      </c>
      <c r="C56" s="20">
        <v>104860</v>
      </c>
    </row>
    <row r="57" spans="1:3" x14ac:dyDescent="0.25">
      <c r="A57" s="19">
        <v>54</v>
      </c>
      <c r="B57" s="19" t="s">
        <v>285</v>
      </c>
      <c r="C57" s="20">
        <v>108570</v>
      </c>
    </row>
    <row r="58" spans="1:3" x14ac:dyDescent="0.25">
      <c r="A58" s="19">
        <v>55</v>
      </c>
      <c r="B58" s="19" t="s">
        <v>174</v>
      </c>
      <c r="C58" s="20">
        <v>114380</v>
      </c>
    </row>
    <row r="59" spans="1:3" x14ac:dyDescent="0.25">
      <c r="A59" s="19">
        <v>56</v>
      </c>
      <c r="B59" s="19" t="s">
        <v>371</v>
      </c>
      <c r="C59" s="20">
        <v>124459.99999999999</v>
      </c>
    </row>
    <row r="60" spans="1:3" x14ac:dyDescent="0.25">
      <c r="A60" s="19">
        <v>57</v>
      </c>
      <c r="B60" s="19" t="s">
        <v>284</v>
      </c>
      <c r="C60" s="20">
        <v>114380</v>
      </c>
    </row>
    <row r="61" spans="1:3" x14ac:dyDescent="0.25">
      <c r="A61" s="19">
        <v>58</v>
      </c>
      <c r="B61" s="19" t="s">
        <v>372</v>
      </c>
      <c r="C61" s="20">
        <v>113330</v>
      </c>
    </row>
    <row r="62" spans="1:3" x14ac:dyDescent="0.25">
      <c r="A62" s="19">
        <v>59</v>
      </c>
      <c r="B62" s="19" t="s">
        <v>373</v>
      </c>
      <c r="C62" s="20">
        <v>129219.99999999999</v>
      </c>
    </row>
    <row r="63" spans="1:3" x14ac:dyDescent="0.25">
      <c r="A63" s="19">
        <v>60</v>
      </c>
      <c r="B63" s="19" t="s">
        <v>121</v>
      </c>
      <c r="C63" s="20">
        <v>108570</v>
      </c>
    </row>
    <row r="64" spans="1:3" x14ac:dyDescent="0.25">
      <c r="A64" s="19">
        <v>61</v>
      </c>
      <c r="B64" s="19" t="s">
        <v>179</v>
      </c>
      <c r="C64" s="20">
        <v>110180</v>
      </c>
    </row>
    <row r="65" spans="1:3" x14ac:dyDescent="0.25">
      <c r="A65" s="19">
        <v>62</v>
      </c>
      <c r="B65" s="19" t="s">
        <v>374</v>
      </c>
      <c r="C65" s="20">
        <v>120749.99999999999</v>
      </c>
    </row>
    <row r="66" spans="1:3" x14ac:dyDescent="0.25">
      <c r="A66" s="19">
        <v>63</v>
      </c>
      <c r="B66" s="19" t="s">
        <v>277</v>
      </c>
      <c r="C66" s="20">
        <v>114939.99999999999</v>
      </c>
    </row>
    <row r="67" spans="1:3" x14ac:dyDescent="0.25">
      <c r="A67" s="19">
        <v>64</v>
      </c>
      <c r="B67" s="19" t="s">
        <v>178</v>
      </c>
      <c r="C67" s="20">
        <v>110180</v>
      </c>
    </row>
    <row r="68" spans="1:3" x14ac:dyDescent="0.25">
      <c r="A68" s="19">
        <v>65</v>
      </c>
      <c r="B68" s="19" t="s">
        <v>7</v>
      </c>
      <c r="C68" s="20">
        <v>108570</v>
      </c>
    </row>
    <row r="69" spans="1:3" x14ac:dyDescent="0.25">
      <c r="A69" s="19">
        <v>66</v>
      </c>
      <c r="B69" s="19" t="s">
        <v>122</v>
      </c>
      <c r="C69" s="20">
        <v>116479.99999999999</v>
      </c>
    </row>
    <row r="70" spans="1:3" x14ac:dyDescent="0.25">
      <c r="A70" s="19">
        <v>67</v>
      </c>
      <c r="B70" s="19" t="s">
        <v>375</v>
      </c>
      <c r="C70" s="20">
        <v>130829.99999999999</v>
      </c>
    </row>
    <row r="71" spans="1:3" x14ac:dyDescent="0.25">
      <c r="A71" s="19">
        <v>68</v>
      </c>
      <c r="B71" s="19" t="s">
        <v>376</v>
      </c>
      <c r="C71" s="20">
        <v>116479.99999999999</v>
      </c>
    </row>
    <row r="72" spans="1:3" x14ac:dyDescent="0.25">
      <c r="A72" s="19">
        <v>69</v>
      </c>
      <c r="B72" s="19" t="s">
        <v>288</v>
      </c>
      <c r="C72" s="20">
        <v>106960</v>
      </c>
    </row>
    <row r="73" spans="1:3" x14ac:dyDescent="0.25">
      <c r="A73" s="19">
        <v>70</v>
      </c>
      <c r="B73" s="19" t="s">
        <v>30</v>
      </c>
      <c r="C73" s="20">
        <v>100590</v>
      </c>
    </row>
    <row r="74" spans="1:3" x14ac:dyDescent="0.25">
      <c r="A74" s="19">
        <v>71</v>
      </c>
      <c r="B74" s="19" t="s">
        <v>377</v>
      </c>
      <c r="C74" s="20">
        <v>108570</v>
      </c>
    </row>
    <row r="75" spans="1:3" x14ac:dyDescent="0.25">
      <c r="A75" s="19">
        <v>72</v>
      </c>
      <c r="B75" s="19" t="s">
        <v>378</v>
      </c>
      <c r="C75" s="20">
        <v>106960</v>
      </c>
    </row>
    <row r="76" spans="1:3" x14ac:dyDescent="0.25">
      <c r="A76" s="19">
        <v>73</v>
      </c>
      <c r="B76" s="19" t="s">
        <v>379</v>
      </c>
      <c r="C76" s="20">
        <v>118089.99999999999</v>
      </c>
    </row>
    <row r="77" spans="1:3" x14ac:dyDescent="0.25">
      <c r="A77" s="19">
        <v>74</v>
      </c>
      <c r="B77" s="19" t="s">
        <v>289</v>
      </c>
      <c r="C77" s="20">
        <v>108570</v>
      </c>
    </row>
    <row r="78" spans="1:3" x14ac:dyDescent="0.25">
      <c r="A78" s="19">
        <v>75</v>
      </c>
      <c r="B78" s="19" t="s">
        <v>287</v>
      </c>
      <c r="C78" s="20">
        <v>100590</v>
      </c>
    </row>
    <row r="79" spans="1:3" x14ac:dyDescent="0.25">
      <c r="A79" s="19">
        <v>76</v>
      </c>
      <c r="B79" s="19" t="s">
        <v>380</v>
      </c>
      <c r="C79" s="20">
        <v>116479.99999999999</v>
      </c>
    </row>
    <row r="80" spans="1:3" x14ac:dyDescent="0.25">
      <c r="A80" s="19">
        <v>77</v>
      </c>
      <c r="B80" s="19" t="s">
        <v>76</v>
      </c>
      <c r="C80" s="20">
        <v>100590</v>
      </c>
    </row>
    <row r="81" spans="1:3" x14ac:dyDescent="0.25">
      <c r="A81" s="19">
        <v>78</v>
      </c>
      <c r="B81" s="19" t="s">
        <v>381</v>
      </c>
      <c r="C81" s="20">
        <v>103810</v>
      </c>
    </row>
    <row r="82" spans="1:3" x14ac:dyDescent="0.25">
      <c r="A82" s="19">
        <v>79</v>
      </c>
      <c r="B82" s="19" t="s">
        <v>382</v>
      </c>
      <c r="C82" s="20">
        <v>108570</v>
      </c>
    </row>
    <row r="83" spans="1:3" x14ac:dyDescent="0.25">
      <c r="A83" s="19">
        <v>80</v>
      </c>
      <c r="B83" s="19" t="s">
        <v>176</v>
      </c>
      <c r="C83" s="20">
        <v>111720</v>
      </c>
    </row>
    <row r="84" spans="1:3" x14ac:dyDescent="0.25">
      <c r="A84" s="19">
        <v>81</v>
      </c>
      <c r="B84" s="19" t="s">
        <v>383</v>
      </c>
      <c r="C84" s="20">
        <v>111720</v>
      </c>
    </row>
    <row r="85" spans="1:3" x14ac:dyDescent="0.25">
      <c r="A85" s="19">
        <v>82</v>
      </c>
      <c r="B85" s="19" t="s">
        <v>259</v>
      </c>
      <c r="C85" s="20">
        <v>111720</v>
      </c>
    </row>
    <row r="86" spans="1:3" x14ac:dyDescent="0.25">
      <c r="A86" s="19">
        <v>83</v>
      </c>
      <c r="B86" s="19" t="s">
        <v>384</v>
      </c>
      <c r="C86" s="20">
        <v>103810</v>
      </c>
    </row>
    <row r="87" spans="1:3" x14ac:dyDescent="0.25">
      <c r="A87" s="19">
        <v>84</v>
      </c>
      <c r="B87" s="19" t="s">
        <v>77</v>
      </c>
      <c r="C87" s="20">
        <v>105420</v>
      </c>
    </row>
    <row r="88" spans="1:3" x14ac:dyDescent="0.25">
      <c r="A88" s="19">
        <v>85</v>
      </c>
      <c r="B88" s="19" t="s">
        <v>290</v>
      </c>
      <c r="C88" s="20">
        <v>111720</v>
      </c>
    </row>
    <row r="89" spans="1:3" x14ac:dyDescent="0.25">
      <c r="A89" s="19">
        <v>86</v>
      </c>
      <c r="B89" s="19" t="s">
        <v>75</v>
      </c>
      <c r="C89" s="20">
        <v>110180</v>
      </c>
    </row>
    <row r="90" spans="1:3" x14ac:dyDescent="0.25">
      <c r="A90" s="19">
        <v>87</v>
      </c>
      <c r="B90" s="19" t="s">
        <v>385</v>
      </c>
      <c r="C90" s="20">
        <v>132370</v>
      </c>
    </row>
    <row r="91" spans="1:3" x14ac:dyDescent="0.25">
      <c r="A91" s="19">
        <v>88</v>
      </c>
      <c r="B91" s="19" t="s">
        <v>386</v>
      </c>
      <c r="C91" s="20">
        <v>102200</v>
      </c>
    </row>
    <row r="92" spans="1:3" x14ac:dyDescent="0.25">
      <c r="A92" s="19">
        <v>89</v>
      </c>
      <c r="B92" s="19" t="s">
        <v>124</v>
      </c>
      <c r="C92" s="20">
        <v>103810</v>
      </c>
    </row>
    <row r="93" spans="1:3" x14ac:dyDescent="0.25">
      <c r="A93" s="19">
        <v>90</v>
      </c>
      <c r="B93" s="19" t="s">
        <v>283</v>
      </c>
      <c r="C93" s="20">
        <v>112770</v>
      </c>
    </row>
    <row r="94" spans="1:3" x14ac:dyDescent="0.25">
      <c r="A94" s="19">
        <v>91</v>
      </c>
      <c r="B94" s="19" t="s">
        <v>123</v>
      </c>
      <c r="C94" s="20">
        <v>62509.999999999993</v>
      </c>
    </row>
    <row r="95" spans="1:3" x14ac:dyDescent="0.25">
      <c r="A95" s="19">
        <v>92</v>
      </c>
      <c r="B95" s="19" t="s">
        <v>387</v>
      </c>
      <c r="C95" s="20">
        <v>116479.99999999999</v>
      </c>
    </row>
    <row r="96" spans="1:3" x14ac:dyDescent="0.25">
      <c r="A96" s="19">
        <v>93</v>
      </c>
      <c r="B96" s="19" t="s">
        <v>388</v>
      </c>
      <c r="C96" s="20">
        <v>62509.999999999993</v>
      </c>
    </row>
    <row r="97" spans="1:3" x14ac:dyDescent="0.25">
      <c r="A97" s="19">
        <v>94</v>
      </c>
      <c r="B97" s="19" t="s">
        <v>78</v>
      </c>
      <c r="C97" s="20">
        <v>65660</v>
      </c>
    </row>
    <row r="98" spans="1:3" x14ac:dyDescent="0.25">
      <c r="A98" s="19">
        <v>95</v>
      </c>
      <c r="B98" s="19" t="s">
        <v>389</v>
      </c>
      <c r="C98" s="20">
        <v>65660</v>
      </c>
    </row>
    <row r="99" spans="1:3" x14ac:dyDescent="0.25">
      <c r="A99" s="19">
        <v>96</v>
      </c>
      <c r="B99" s="19" t="s">
        <v>390</v>
      </c>
      <c r="C99" s="20">
        <v>111720</v>
      </c>
    </row>
    <row r="100" spans="1:3" x14ac:dyDescent="0.25">
      <c r="A100" s="19">
        <v>97</v>
      </c>
      <c r="B100" s="19" t="s">
        <v>391</v>
      </c>
      <c r="C100" s="20">
        <v>110180</v>
      </c>
    </row>
    <row r="101" spans="1:3" x14ac:dyDescent="0.25">
      <c r="A101" s="19">
        <v>98</v>
      </c>
      <c r="B101" s="19" t="s">
        <v>125</v>
      </c>
      <c r="C101" s="20">
        <v>95830</v>
      </c>
    </row>
    <row r="102" spans="1:3" x14ac:dyDescent="0.25">
      <c r="A102" s="19">
        <v>99</v>
      </c>
      <c r="B102" s="19" t="s">
        <v>392</v>
      </c>
      <c r="C102" s="20">
        <v>92680</v>
      </c>
    </row>
    <row r="103" spans="1:3" x14ac:dyDescent="0.25">
      <c r="A103" s="19">
        <v>100</v>
      </c>
      <c r="B103" s="19" t="s">
        <v>393</v>
      </c>
      <c r="C103" s="20">
        <v>108570</v>
      </c>
    </row>
    <row r="104" spans="1:3" x14ac:dyDescent="0.25">
      <c r="A104" s="19">
        <v>101</v>
      </c>
      <c r="B104" s="19" t="s">
        <v>286</v>
      </c>
      <c r="C104" s="20">
        <v>97440</v>
      </c>
    </row>
    <row r="105" spans="1:3" x14ac:dyDescent="0.25">
      <c r="A105" s="19">
        <v>102</v>
      </c>
      <c r="B105" s="19" t="s">
        <v>181</v>
      </c>
      <c r="C105" s="20">
        <v>90580</v>
      </c>
    </row>
    <row r="106" spans="1:3" x14ac:dyDescent="0.25">
      <c r="A106" s="19">
        <v>103</v>
      </c>
      <c r="B106" s="19" t="s">
        <v>74</v>
      </c>
      <c r="C106" s="20">
        <v>105420</v>
      </c>
    </row>
    <row r="107" spans="1:3" x14ac:dyDescent="0.25">
      <c r="A107" s="19">
        <v>104</v>
      </c>
      <c r="B107" s="19" t="s">
        <v>394</v>
      </c>
      <c r="C107" s="20">
        <v>104860</v>
      </c>
    </row>
    <row r="108" spans="1:3" x14ac:dyDescent="0.25">
      <c r="A108" s="19">
        <v>105</v>
      </c>
      <c r="B108" s="19" t="s">
        <v>395</v>
      </c>
      <c r="C108" s="20">
        <v>116479.99999999999</v>
      </c>
    </row>
    <row r="109" spans="1:3" x14ac:dyDescent="0.25">
      <c r="A109" s="19">
        <v>106</v>
      </c>
      <c r="B109" s="19" t="s">
        <v>180</v>
      </c>
      <c r="C109" s="20">
        <v>111720</v>
      </c>
    </row>
    <row r="110" spans="1:3" x14ac:dyDescent="0.25">
      <c r="A110" s="19">
        <v>107</v>
      </c>
      <c r="B110" s="19" t="s">
        <v>182</v>
      </c>
      <c r="C110" s="20">
        <v>80010</v>
      </c>
    </row>
    <row r="111" spans="1:3" x14ac:dyDescent="0.25">
      <c r="A111" s="19">
        <v>108</v>
      </c>
      <c r="B111" s="19" t="s">
        <v>396</v>
      </c>
      <c r="C111" s="20">
        <v>56140</v>
      </c>
    </row>
    <row r="112" spans="1:3" x14ac:dyDescent="0.25">
      <c r="A112" s="19">
        <v>109</v>
      </c>
      <c r="B112" s="19" t="s">
        <v>126</v>
      </c>
      <c r="C112" s="20">
        <v>131880</v>
      </c>
    </row>
    <row r="113" spans="1:3" x14ac:dyDescent="0.25">
      <c r="A113" s="19">
        <v>110</v>
      </c>
      <c r="B113" s="19" t="s">
        <v>291</v>
      </c>
      <c r="C113" s="20">
        <v>99050</v>
      </c>
    </row>
    <row r="114" spans="1:3" x14ac:dyDescent="0.25">
      <c r="A114" s="19">
        <v>111</v>
      </c>
      <c r="B114" s="19" t="s">
        <v>292</v>
      </c>
      <c r="C114" s="20">
        <v>57749.999999999993</v>
      </c>
    </row>
    <row r="115" spans="1:3" x14ac:dyDescent="0.25">
      <c r="A115" s="19">
        <v>112</v>
      </c>
      <c r="B115" s="19" t="s">
        <v>248</v>
      </c>
      <c r="C115" s="20">
        <v>113330</v>
      </c>
    </row>
    <row r="116" spans="1:3" x14ac:dyDescent="0.25">
      <c r="A116" s="19">
        <v>113</v>
      </c>
      <c r="B116" s="19" t="s">
        <v>5</v>
      </c>
      <c r="C116" s="20">
        <v>113330</v>
      </c>
    </row>
    <row r="117" spans="1:3" x14ac:dyDescent="0.25">
      <c r="A117" s="19">
        <v>114</v>
      </c>
      <c r="B117" s="19" t="s">
        <v>397</v>
      </c>
      <c r="C117" s="20">
        <v>120749.99999999999</v>
      </c>
    </row>
    <row r="118" spans="1:3" x14ac:dyDescent="0.25">
      <c r="A118" s="19">
        <v>115</v>
      </c>
      <c r="B118" s="19" t="s">
        <v>69</v>
      </c>
      <c r="C118" s="20">
        <v>121239.99999999999</v>
      </c>
    </row>
    <row r="119" spans="1:3" x14ac:dyDescent="0.25">
      <c r="A119" s="19">
        <v>116</v>
      </c>
      <c r="B119" s="19" t="s">
        <v>398</v>
      </c>
      <c r="C119" s="20">
        <v>118089.99999999999</v>
      </c>
    </row>
    <row r="120" spans="1:3" x14ac:dyDescent="0.25">
      <c r="A120" s="19">
        <v>117</v>
      </c>
      <c r="B120" s="19" t="s">
        <v>399</v>
      </c>
      <c r="C120" s="20">
        <v>124459.99999999999</v>
      </c>
    </row>
    <row r="121" spans="1:3" x14ac:dyDescent="0.25">
      <c r="A121" s="19">
        <v>118</v>
      </c>
      <c r="B121" s="19" t="s">
        <v>114</v>
      </c>
      <c r="C121" s="20">
        <v>121239.99999999999</v>
      </c>
    </row>
    <row r="122" spans="1:3" x14ac:dyDescent="0.25">
      <c r="A122" s="19">
        <v>119</v>
      </c>
      <c r="B122" s="19" t="s">
        <v>400</v>
      </c>
      <c r="C122" s="20">
        <v>124459.99999999999</v>
      </c>
    </row>
    <row r="123" spans="1:3" x14ac:dyDescent="0.25">
      <c r="A123" s="19">
        <v>120</v>
      </c>
      <c r="B123" s="19" t="s">
        <v>401</v>
      </c>
      <c r="C123" s="20">
        <v>192710</v>
      </c>
    </row>
    <row r="124" spans="1:3" x14ac:dyDescent="0.25">
      <c r="A124" s="19">
        <v>121</v>
      </c>
      <c r="B124" s="19" t="s">
        <v>402</v>
      </c>
      <c r="C124" s="20">
        <v>159390</v>
      </c>
    </row>
    <row r="125" spans="1:3" x14ac:dyDescent="0.25">
      <c r="A125" s="19">
        <v>122</v>
      </c>
      <c r="B125" s="19" t="s">
        <v>403</v>
      </c>
      <c r="C125" s="20">
        <v>219730</v>
      </c>
    </row>
    <row r="126" spans="1:3" x14ac:dyDescent="0.25">
      <c r="A126" s="19">
        <v>123</v>
      </c>
      <c r="B126" s="19" t="s">
        <v>249</v>
      </c>
      <c r="C126" s="20">
        <v>148260</v>
      </c>
    </row>
    <row r="127" spans="1:3" x14ac:dyDescent="0.25">
      <c r="A127" s="19">
        <v>124</v>
      </c>
      <c r="B127" s="19" t="s">
        <v>247</v>
      </c>
      <c r="C127" s="20">
        <v>145110</v>
      </c>
    </row>
    <row r="128" spans="1:3" x14ac:dyDescent="0.25">
      <c r="A128" s="19">
        <v>125</v>
      </c>
      <c r="B128" s="19" t="s">
        <v>167</v>
      </c>
      <c r="C128" s="20">
        <v>186410</v>
      </c>
    </row>
    <row r="129" spans="1:3" x14ac:dyDescent="0.25">
      <c r="A129" s="19">
        <v>126</v>
      </c>
      <c r="B129" s="19" t="s">
        <v>404</v>
      </c>
      <c r="C129" s="20">
        <v>153020</v>
      </c>
    </row>
    <row r="130" spans="1:3" x14ac:dyDescent="0.25">
      <c r="A130" s="19">
        <v>127</v>
      </c>
      <c r="B130" s="19" t="s">
        <v>9</v>
      </c>
      <c r="C130" s="20">
        <v>157780</v>
      </c>
    </row>
    <row r="131" spans="1:3" x14ac:dyDescent="0.25">
      <c r="A131" s="19">
        <v>128</v>
      </c>
      <c r="B131" s="19" t="s">
        <v>115</v>
      </c>
      <c r="C131" s="20">
        <v>193830</v>
      </c>
    </row>
    <row r="132" spans="1:3" x14ac:dyDescent="0.25">
      <c r="A132" s="19">
        <v>129</v>
      </c>
      <c r="B132" s="19" t="s">
        <v>405</v>
      </c>
      <c r="C132" s="20">
        <v>172060</v>
      </c>
    </row>
    <row r="133" spans="1:3" x14ac:dyDescent="0.25">
      <c r="A133" s="19">
        <v>130</v>
      </c>
      <c r="B133" s="19" t="s">
        <v>406</v>
      </c>
      <c r="C133" s="20">
        <v>180040</v>
      </c>
    </row>
    <row r="134" spans="1:3" x14ac:dyDescent="0.25">
      <c r="A134" s="19">
        <v>131</v>
      </c>
      <c r="B134" s="19" t="s">
        <v>72</v>
      </c>
      <c r="C134" s="20">
        <v>133980</v>
      </c>
    </row>
    <row r="135" spans="1:3" x14ac:dyDescent="0.25">
      <c r="A135" s="19">
        <v>132</v>
      </c>
      <c r="B135" s="19" t="s">
        <v>251</v>
      </c>
      <c r="C135" s="20">
        <v>164150</v>
      </c>
    </row>
    <row r="136" spans="1:3" x14ac:dyDescent="0.25">
      <c r="A136" s="19">
        <v>133</v>
      </c>
      <c r="B136" s="19" t="s">
        <v>23</v>
      </c>
      <c r="C136" s="20">
        <v>129219.99999999999</v>
      </c>
    </row>
    <row r="137" spans="1:3" x14ac:dyDescent="0.25">
      <c r="A137" s="19">
        <v>134</v>
      </c>
      <c r="B137" s="19" t="s">
        <v>407</v>
      </c>
      <c r="C137" s="20">
        <v>172060</v>
      </c>
    </row>
    <row r="138" spans="1:3" x14ac:dyDescent="0.25">
      <c r="A138" s="19">
        <v>135</v>
      </c>
      <c r="B138" s="19" t="s">
        <v>408</v>
      </c>
      <c r="C138" s="20">
        <v>138740</v>
      </c>
    </row>
    <row r="139" spans="1:3" x14ac:dyDescent="0.25">
      <c r="A139" s="19">
        <v>136</v>
      </c>
      <c r="B139" s="19" t="s">
        <v>409</v>
      </c>
      <c r="C139" s="20">
        <v>132370</v>
      </c>
    </row>
    <row r="140" spans="1:3" x14ac:dyDescent="0.25">
      <c r="A140" s="19">
        <v>137</v>
      </c>
      <c r="B140" s="19" t="s">
        <v>410</v>
      </c>
      <c r="C140" s="20">
        <v>124459.99999999999</v>
      </c>
    </row>
    <row r="141" spans="1:3" x14ac:dyDescent="0.25">
      <c r="A141" s="19">
        <v>138</v>
      </c>
      <c r="B141" s="19" t="s">
        <v>256</v>
      </c>
      <c r="C141" s="20">
        <v>132370</v>
      </c>
    </row>
    <row r="142" spans="1:3" x14ac:dyDescent="0.25">
      <c r="A142" s="19">
        <v>139</v>
      </c>
      <c r="B142" s="19" t="s">
        <v>254</v>
      </c>
      <c r="C142" s="20">
        <v>128659.99999999999</v>
      </c>
    </row>
    <row r="143" spans="1:3" x14ac:dyDescent="0.25">
      <c r="A143" s="19">
        <v>140</v>
      </c>
      <c r="B143" s="19" t="s">
        <v>411</v>
      </c>
      <c r="C143" s="20">
        <v>146650</v>
      </c>
    </row>
    <row r="144" spans="1:3" x14ac:dyDescent="0.25">
      <c r="A144" s="19">
        <v>141</v>
      </c>
      <c r="B144" s="19" t="s">
        <v>412</v>
      </c>
      <c r="C144" s="20">
        <v>151480</v>
      </c>
    </row>
    <row r="145" spans="1:3" x14ac:dyDescent="0.25">
      <c r="A145" s="19">
        <v>142</v>
      </c>
      <c r="B145" s="19" t="s">
        <v>413</v>
      </c>
      <c r="C145" s="20">
        <v>149870</v>
      </c>
    </row>
    <row r="146" spans="1:3" x14ac:dyDescent="0.25">
      <c r="A146" s="19">
        <v>143</v>
      </c>
      <c r="B146" s="19" t="s">
        <v>250</v>
      </c>
      <c r="C146" s="20">
        <v>153020</v>
      </c>
    </row>
    <row r="147" spans="1:3" x14ac:dyDescent="0.25">
      <c r="A147" s="19">
        <v>144</v>
      </c>
      <c r="B147" s="19" t="s">
        <v>264</v>
      </c>
      <c r="C147" s="20">
        <v>136640</v>
      </c>
    </row>
    <row r="148" spans="1:3" x14ac:dyDescent="0.25">
      <c r="A148" s="19">
        <v>145</v>
      </c>
      <c r="B148" s="19" t="s">
        <v>414</v>
      </c>
      <c r="C148" s="20">
        <v>137130</v>
      </c>
    </row>
    <row r="149" spans="1:3" x14ac:dyDescent="0.25">
      <c r="A149" s="19">
        <v>146</v>
      </c>
      <c r="B149" s="19" t="s">
        <v>265</v>
      </c>
      <c r="C149" s="20">
        <v>137130</v>
      </c>
    </row>
    <row r="150" spans="1:3" x14ac:dyDescent="0.25">
      <c r="A150" s="19">
        <v>147</v>
      </c>
      <c r="B150" s="19" t="s">
        <v>263</v>
      </c>
      <c r="C150" s="20">
        <v>115989.99999999999</v>
      </c>
    </row>
    <row r="151" spans="1:3" x14ac:dyDescent="0.25">
      <c r="A151" s="19">
        <v>148</v>
      </c>
      <c r="B151" s="19" t="s">
        <v>258</v>
      </c>
      <c r="C151" s="20">
        <v>164150</v>
      </c>
    </row>
    <row r="152" spans="1:3" x14ac:dyDescent="0.25">
      <c r="A152" s="19">
        <v>149</v>
      </c>
      <c r="B152" s="19" t="s">
        <v>415</v>
      </c>
      <c r="C152" s="20">
        <v>119139.99999999999</v>
      </c>
    </row>
    <row r="153" spans="1:3" x14ac:dyDescent="0.25">
      <c r="A153" s="19">
        <v>150</v>
      </c>
      <c r="B153" s="19" t="s">
        <v>253</v>
      </c>
      <c r="C153" s="20">
        <v>151480</v>
      </c>
    </row>
    <row r="154" spans="1:3" x14ac:dyDescent="0.25">
      <c r="A154" s="19">
        <v>151</v>
      </c>
      <c r="B154" s="19" t="s">
        <v>255</v>
      </c>
      <c r="C154" s="20">
        <v>144550</v>
      </c>
    </row>
    <row r="155" spans="1:3" x14ac:dyDescent="0.25">
      <c r="A155" s="19">
        <v>152</v>
      </c>
      <c r="B155" s="19" t="s">
        <v>416</v>
      </c>
      <c r="C155" s="20">
        <v>144550</v>
      </c>
    </row>
    <row r="156" spans="1:3" x14ac:dyDescent="0.25">
      <c r="A156" s="19">
        <v>153</v>
      </c>
      <c r="B156" s="19" t="s">
        <v>417</v>
      </c>
      <c r="C156" s="20">
        <v>148260</v>
      </c>
    </row>
    <row r="157" spans="1:3" x14ac:dyDescent="0.25">
      <c r="A157" s="19">
        <v>154</v>
      </c>
      <c r="B157" s="19" t="s">
        <v>418</v>
      </c>
      <c r="C157" s="20">
        <v>144550</v>
      </c>
    </row>
    <row r="158" spans="1:3" x14ac:dyDescent="0.25">
      <c r="A158" s="19">
        <v>155</v>
      </c>
      <c r="B158" s="19" t="s">
        <v>252</v>
      </c>
      <c r="C158" s="20">
        <v>138740</v>
      </c>
    </row>
    <row r="159" spans="1:3" x14ac:dyDescent="0.25">
      <c r="A159" s="19">
        <v>156</v>
      </c>
      <c r="B159" s="19" t="s">
        <v>419</v>
      </c>
      <c r="C159" s="20">
        <v>138740</v>
      </c>
    </row>
    <row r="160" spans="1:3" x14ac:dyDescent="0.25">
      <c r="A160" s="19">
        <v>157</v>
      </c>
      <c r="B160" s="19" t="s">
        <v>420</v>
      </c>
      <c r="C160" s="20">
        <v>118089.99999999999</v>
      </c>
    </row>
    <row r="161" spans="1:3" x14ac:dyDescent="0.25">
      <c r="A161" s="19">
        <v>158</v>
      </c>
      <c r="B161" s="19" t="s">
        <v>257</v>
      </c>
      <c r="C161" s="20">
        <v>148260</v>
      </c>
    </row>
    <row r="162" spans="1:3" x14ac:dyDescent="0.25">
      <c r="A162" s="19">
        <v>159</v>
      </c>
      <c r="B162" s="19" t="s">
        <v>421</v>
      </c>
      <c r="C162" s="20">
        <v>135030</v>
      </c>
    </row>
    <row r="163" spans="1:3" x14ac:dyDescent="0.25">
      <c r="A163" s="19">
        <v>160</v>
      </c>
      <c r="B163" s="19" t="s">
        <v>169</v>
      </c>
      <c r="C163" s="20">
        <v>124459.99999999999</v>
      </c>
    </row>
    <row r="164" spans="1:3" x14ac:dyDescent="0.25">
      <c r="A164" s="19">
        <v>161</v>
      </c>
      <c r="B164" s="19" t="s">
        <v>14</v>
      </c>
      <c r="C164" s="20">
        <v>108570</v>
      </c>
    </row>
    <row r="165" spans="1:3" x14ac:dyDescent="0.25">
      <c r="A165" s="19">
        <v>162</v>
      </c>
      <c r="B165" s="19" t="s">
        <v>422</v>
      </c>
      <c r="C165" s="20">
        <v>119699.99999999999</v>
      </c>
    </row>
    <row r="166" spans="1:3" x14ac:dyDescent="0.25">
      <c r="A166" s="19">
        <v>163</v>
      </c>
      <c r="B166" s="19" t="s">
        <v>423</v>
      </c>
      <c r="C166" s="20">
        <v>119699.99999999999</v>
      </c>
    </row>
    <row r="167" spans="1:3" x14ac:dyDescent="0.25">
      <c r="A167" s="19">
        <v>164</v>
      </c>
      <c r="B167" s="19" t="s">
        <v>424</v>
      </c>
      <c r="C167" s="20">
        <v>153020</v>
      </c>
    </row>
    <row r="168" spans="1:3" x14ac:dyDescent="0.25">
      <c r="A168" s="19">
        <v>165</v>
      </c>
      <c r="B168" s="19" t="s">
        <v>262</v>
      </c>
      <c r="C168" s="20">
        <v>148260</v>
      </c>
    </row>
    <row r="169" spans="1:3" x14ac:dyDescent="0.25">
      <c r="A169" s="19">
        <v>166</v>
      </c>
      <c r="B169" s="19" t="s">
        <v>425</v>
      </c>
      <c r="C169" s="20">
        <v>112770</v>
      </c>
    </row>
    <row r="170" spans="1:3" x14ac:dyDescent="0.25">
      <c r="A170" s="19">
        <v>167</v>
      </c>
      <c r="B170" s="19" t="s">
        <v>426</v>
      </c>
      <c r="C170" s="20">
        <v>121239.99999999999</v>
      </c>
    </row>
    <row r="171" spans="1:3" x14ac:dyDescent="0.25">
      <c r="A171" s="19">
        <v>168</v>
      </c>
      <c r="B171" s="19" t="s">
        <v>427</v>
      </c>
      <c r="C171" s="20">
        <v>110180</v>
      </c>
    </row>
    <row r="172" spans="1:3" x14ac:dyDescent="0.25">
      <c r="A172" s="19">
        <v>169</v>
      </c>
      <c r="B172" s="19" t="s">
        <v>119</v>
      </c>
      <c r="C172" s="20">
        <v>108570</v>
      </c>
    </row>
    <row r="173" spans="1:3" x14ac:dyDescent="0.25">
      <c r="A173" s="19">
        <v>170</v>
      </c>
      <c r="B173" s="19" t="s">
        <v>428</v>
      </c>
      <c r="C173" s="20">
        <v>133980</v>
      </c>
    </row>
    <row r="174" spans="1:3" x14ac:dyDescent="0.25">
      <c r="A174" s="19">
        <v>171</v>
      </c>
      <c r="B174" s="19" t="s">
        <v>429</v>
      </c>
      <c r="C174" s="20">
        <v>132370</v>
      </c>
    </row>
    <row r="175" spans="1:3" x14ac:dyDescent="0.25">
      <c r="A175" s="19">
        <v>172</v>
      </c>
      <c r="B175" s="19" t="s">
        <v>117</v>
      </c>
      <c r="C175" s="20">
        <v>116479.99999999999</v>
      </c>
    </row>
    <row r="176" spans="1:3" x14ac:dyDescent="0.25">
      <c r="A176" s="19">
        <v>173</v>
      </c>
      <c r="B176" s="19" t="s">
        <v>118</v>
      </c>
      <c r="C176" s="20">
        <v>116479.99999999999</v>
      </c>
    </row>
    <row r="177" spans="1:3" x14ac:dyDescent="0.25">
      <c r="A177" s="19">
        <v>174</v>
      </c>
      <c r="B177" s="19" t="s">
        <v>116</v>
      </c>
      <c r="C177" s="20">
        <v>106960</v>
      </c>
    </row>
    <row r="178" spans="1:3" x14ac:dyDescent="0.25">
      <c r="A178" s="19">
        <v>175</v>
      </c>
      <c r="B178" s="19" t="s">
        <v>430</v>
      </c>
      <c r="C178" s="20">
        <v>110180</v>
      </c>
    </row>
    <row r="179" spans="1:3" x14ac:dyDescent="0.25">
      <c r="A179" s="19">
        <v>176</v>
      </c>
      <c r="B179" s="19" t="s">
        <v>260</v>
      </c>
      <c r="C179" s="20">
        <v>140350</v>
      </c>
    </row>
    <row r="180" spans="1:3" x14ac:dyDescent="0.25">
      <c r="A180" s="19">
        <v>177</v>
      </c>
      <c r="B180" s="19" t="s">
        <v>170</v>
      </c>
      <c r="C180" s="20">
        <v>108570</v>
      </c>
    </row>
    <row r="181" spans="1:3" x14ac:dyDescent="0.25">
      <c r="A181" s="19">
        <v>178</v>
      </c>
      <c r="B181" s="19" t="s">
        <v>261</v>
      </c>
      <c r="C181" s="20">
        <v>132370</v>
      </c>
    </row>
    <row r="182" spans="1:3" x14ac:dyDescent="0.25">
      <c r="A182" s="19">
        <v>179</v>
      </c>
      <c r="B182" s="19" t="s">
        <v>19</v>
      </c>
      <c r="C182" s="20">
        <v>110180</v>
      </c>
    </row>
    <row r="183" spans="1:3" x14ac:dyDescent="0.25">
      <c r="A183" s="19">
        <v>180</v>
      </c>
      <c r="B183" s="19" t="s">
        <v>171</v>
      </c>
      <c r="C183" s="20">
        <v>108570</v>
      </c>
    </row>
    <row r="184" spans="1:3" x14ac:dyDescent="0.25">
      <c r="A184" s="19">
        <v>181</v>
      </c>
      <c r="B184" s="19" t="s">
        <v>431</v>
      </c>
      <c r="C184" s="20">
        <v>91070</v>
      </c>
    </row>
    <row r="185" spans="1:3" x14ac:dyDescent="0.25">
      <c r="A185" s="19">
        <v>182</v>
      </c>
      <c r="B185" s="19" t="s">
        <v>266</v>
      </c>
      <c r="C185" s="20">
        <v>136640</v>
      </c>
    </row>
    <row r="186" spans="1:3" x14ac:dyDescent="0.25">
      <c r="A186" s="19">
        <v>183</v>
      </c>
      <c r="B186" s="19" t="s">
        <v>73</v>
      </c>
      <c r="C186" s="20">
        <v>135590</v>
      </c>
    </row>
    <row r="187" spans="1:3" x14ac:dyDescent="0.25">
      <c r="A187" s="19">
        <v>184</v>
      </c>
      <c r="B187" s="19" t="s">
        <v>432</v>
      </c>
      <c r="C187" s="20">
        <v>148260</v>
      </c>
    </row>
    <row r="188" spans="1:3" x14ac:dyDescent="0.25">
      <c r="A188" s="19">
        <v>185</v>
      </c>
      <c r="B188" s="19" t="s">
        <v>433</v>
      </c>
      <c r="C188" s="20">
        <v>145110</v>
      </c>
    </row>
    <row r="189" spans="1:3" x14ac:dyDescent="0.25">
      <c r="A189" s="19">
        <v>186</v>
      </c>
      <c r="B189" s="19" t="s">
        <v>267</v>
      </c>
      <c r="C189" s="20">
        <v>129219.99999999999</v>
      </c>
    </row>
    <row r="190" spans="1:3" x14ac:dyDescent="0.25">
      <c r="A190" s="19">
        <v>187</v>
      </c>
      <c r="B190" s="19" t="s">
        <v>434</v>
      </c>
      <c r="C190" s="20">
        <v>148260</v>
      </c>
    </row>
    <row r="191" spans="1:3" x14ac:dyDescent="0.25">
      <c r="A191" s="19">
        <v>188</v>
      </c>
      <c r="B191" s="19" t="s">
        <v>435</v>
      </c>
      <c r="C191" s="20">
        <v>148260</v>
      </c>
    </row>
    <row r="192" spans="1:3" x14ac:dyDescent="0.25">
      <c r="A192" s="19">
        <v>189</v>
      </c>
      <c r="B192" s="19" t="s">
        <v>436</v>
      </c>
      <c r="C192" s="20">
        <v>148260</v>
      </c>
    </row>
    <row r="193" spans="1:3" x14ac:dyDescent="0.25">
      <c r="A193" s="19">
        <v>190</v>
      </c>
      <c r="B193" s="19" t="s">
        <v>437</v>
      </c>
      <c r="C193" s="20">
        <v>132370</v>
      </c>
    </row>
    <row r="194" spans="1:3" x14ac:dyDescent="0.25">
      <c r="A194" s="19">
        <v>191</v>
      </c>
      <c r="B194" s="19" t="s">
        <v>438</v>
      </c>
      <c r="C194" s="20">
        <v>124459.99999999999</v>
      </c>
    </row>
    <row r="195" spans="1:3" x14ac:dyDescent="0.25">
      <c r="A195" s="19">
        <v>192</v>
      </c>
      <c r="B195" s="19" t="s">
        <v>439</v>
      </c>
      <c r="C195" s="20">
        <v>138180</v>
      </c>
    </row>
    <row r="196" spans="1:3" x14ac:dyDescent="0.25">
      <c r="A196" s="19">
        <v>193</v>
      </c>
      <c r="B196" s="19" t="s">
        <v>440</v>
      </c>
      <c r="C196" s="20">
        <v>140350</v>
      </c>
    </row>
    <row r="197" spans="1:3" x14ac:dyDescent="0.25">
      <c r="A197" s="19">
        <v>194</v>
      </c>
      <c r="B197" s="19" t="s">
        <v>441</v>
      </c>
      <c r="C197" s="20">
        <v>140350</v>
      </c>
    </row>
    <row r="198" spans="1:3" x14ac:dyDescent="0.25">
      <c r="A198" s="19">
        <v>195</v>
      </c>
      <c r="B198" s="19" t="s">
        <v>442</v>
      </c>
      <c r="C198" s="20">
        <v>132370</v>
      </c>
    </row>
    <row r="199" spans="1:3" x14ac:dyDescent="0.25">
      <c r="A199" s="19">
        <v>196</v>
      </c>
      <c r="B199" s="19" t="s">
        <v>241</v>
      </c>
      <c r="C199" s="20">
        <v>141890</v>
      </c>
    </row>
    <row r="200" spans="1:3" x14ac:dyDescent="0.25">
      <c r="A200" s="19">
        <v>197</v>
      </c>
      <c r="B200" s="19" t="s">
        <v>443</v>
      </c>
      <c r="C200" s="20">
        <v>141400</v>
      </c>
    </row>
    <row r="201" spans="1:3" x14ac:dyDescent="0.25">
      <c r="A201" s="19">
        <v>198</v>
      </c>
      <c r="B201" s="19" t="s">
        <v>120</v>
      </c>
      <c r="C201" s="20">
        <v>132370</v>
      </c>
    </row>
    <row r="202" spans="1:3" x14ac:dyDescent="0.25">
      <c r="A202" s="19">
        <v>199</v>
      </c>
      <c r="B202" s="19" t="s">
        <v>243</v>
      </c>
      <c r="C202" s="20">
        <v>141890</v>
      </c>
    </row>
    <row r="203" spans="1:3" x14ac:dyDescent="0.25">
      <c r="A203" s="19">
        <v>200</v>
      </c>
      <c r="B203" s="19" t="s">
        <v>444</v>
      </c>
      <c r="C203" s="20">
        <v>234009.99999999997</v>
      </c>
    </row>
    <row r="204" spans="1:3" x14ac:dyDescent="0.25">
      <c r="A204" s="19">
        <v>201</v>
      </c>
      <c r="B204" s="19" t="s">
        <v>221</v>
      </c>
      <c r="C204" s="20">
        <v>291200</v>
      </c>
    </row>
    <row r="205" spans="1:3" x14ac:dyDescent="0.25">
      <c r="A205" s="19">
        <v>202</v>
      </c>
      <c r="B205" s="19" t="s">
        <v>4</v>
      </c>
      <c r="C205" s="20">
        <v>284830</v>
      </c>
    </row>
    <row r="206" spans="1:3" x14ac:dyDescent="0.25">
      <c r="A206" s="19">
        <v>203</v>
      </c>
      <c r="B206" s="19" t="s">
        <v>94</v>
      </c>
      <c r="C206" s="20">
        <v>227710</v>
      </c>
    </row>
    <row r="207" spans="1:3" x14ac:dyDescent="0.25">
      <c r="A207" s="19">
        <v>204</v>
      </c>
      <c r="B207" s="19" t="s">
        <v>149</v>
      </c>
      <c r="C207" s="20">
        <v>251509.99999999997</v>
      </c>
    </row>
    <row r="208" spans="1:3" x14ac:dyDescent="0.25">
      <c r="A208" s="19">
        <v>205</v>
      </c>
      <c r="B208" s="19" t="s">
        <v>95</v>
      </c>
      <c r="C208" s="20">
        <v>200130</v>
      </c>
    </row>
    <row r="209" spans="1:3" x14ac:dyDescent="0.25">
      <c r="A209" s="19">
        <v>206</v>
      </c>
      <c r="B209" s="19" t="s">
        <v>54</v>
      </c>
      <c r="C209" s="20">
        <v>219730</v>
      </c>
    </row>
    <row r="210" spans="1:3" x14ac:dyDescent="0.25">
      <c r="A210" s="19">
        <v>207</v>
      </c>
      <c r="B210" s="19" t="s">
        <v>445</v>
      </c>
      <c r="C210" s="20">
        <v>214970</v>
      </c>
    </row>
    <row r="211" spans="1:3" x14ac:dyDescent="0.25">
      <c r="A211" s="19">
        <v>208</v>
      </c>
      <c r="B211" s="19" t="s">
        <v>446</v>
      </c>
      <c r="C211" s="20">
        <v>149870</v>
      </c>
    </row>
    <row r="212" spans="1:3" x14ac:dyDescent="0.25">
      <c r="A212" s="19">
        <v>209</v>
      </c>
      <c r="B212" s="19" t="s">
        <v>447</v>
      </c>
      <c r="C212" s="20">
        <v>224490</v>
      </c>
    </row>
    <row r="213" spans="1:3" x14ac:dyDescent="0.25">
      <c r="A213" s="19">
        <v>210</v>
      </c>
      <c r="B213" s="19" t="s">
        <v>21</v>
      </c>
      <c r="C213" s="20">
        <v>222950</v>
      </c>
    </row>
    <row r="214" spans="1:3" x14ac:dyDescent="0.25">
      <c r="A214" s="19">
        <v>211</v>
      </c>
      <c r="B214" s="19" t="s">
        <v>17</v>
      </c>
      <c r="C214" s="20">
        <v>207060</v>
      </c>
    </row>
    <row r="215" spans="1:3" x14ac:dyDescent="0.25">
      <c r="A215" s="19">
        <v>212</v>
      </c>
      <c r="B215" s="19" t="s">
        <v>96</v>
      </c>
      <c r="C215" s="20">
        <v>211820</v>
      </c>
    </row>
    <row r="216" spans="1:3" x14ac:dyDescent="0.25">
      <c r="A216" s="19">
        <v>213</v>
      </c>
      <c r="B216" s="19" t="s">
        <v>448</v>
      </c>
      <c r="C216" s="20">
        <v>222950</v>
      </c>
    </row>
    <row r="217" spans="1:3" x14ac:dyDescent="0.25">
      <c r="A217" s="19">
        <v>214</v>
      </c>
      <c r="B217" s="19" t="s">
        <v>97</v>
      </c>
      <c r="C217" s="20">
        <v>214970</v>
      </c>
    </row>
    <row r="218" spans="1:3" x14ac:dyDescent="0.25">
      <c r="A218" s="19">
        <v>215</v>
      </c>
      <c r="B218" s="19" t="s">
        <v>449</v>
      </c>
      <c r="C218" s="20">
        <v>214970</v>
      </c>
    </row>
    <row r="219" spans="1:3" x14ac:dyDescent="0.25">
      <c r="A219" s="19">
        <v>216</v>
      </c>
      <c r="B219" s="19" t="s">
        <v>450</v>
      </c>
      <c r="C219" s="20">
        <v>207060</v>
      </c>
    </row>
    <row r="220" spans="1:3" x14ac:dyDescent="0.25">
      <c r="A220" s="19">
        <v>217</v>
      </c>
      <c r="B220" s="19" t="s">
        <v>451</v>
      </c>
      <c r="C220" s="20">
        <v>143500</v>
      </c>
    </row>
    <row r="221" spans="1:3" x14ac:dyDescent="0.25">
      <c r="A221" s="19">
        <v>218</v>
      </c>
      <c r="B221" s="19" t="s">
        <v>218</v>
      </c>
      <c r="C221" s="20">
        <v>243529.99999999997</v>
      </c>
    </row>
    <row r="222" spans="1:3" x14ac:dyDescent="0.25">
      <c r="A222" s="19">
        <v>219</v>
      </c>
      <c r="B222" s="19" t="s">
        <v>452</v>
      </c>
      <c r="C222" s="20">
        <v>219730</v>
      </c>
    </row>
    <row r="223" spans="1:3" x14ac:dyDescent="0.25">
      <c r="A223" s="19">
        <v>220</v>
      </c>
      <c r="B223" s="19" t="s">
        <v>453</v>
      </c>
      <c r="C223" s="20">
        <v>267400</v>
      </c>
    </row>
    <row r="224" spans="1:3" x14ac:dyDescent="0.25">
      <c r="A224" s="19">
        <v>221</v>
      </c>
      <c r="B224" s="19" t="s">
        <v>11</v>
      </c>
      <c r="C224" s="20">
        <v>200130</v>
      </c>
    </row>
    <row r="225" spans="1:3" x14ac:dyDescent="0.25">
      <c r="A225" s="19">
        <v>222</v>
      </c>
      <c r="B225" s="19" t="s">
        <v>454</v>
      </c>
      <c r="C225" s="20">
        <v>243529.99999999997</v>
      </c>
    </row>
    <row r="226" spans="1:3" x14ac:dyDescent="0.25">
      <c r="A226" s="19">
        <v>223</v>
      </c>
      <c r="B226" s="19" t="s">
        <v>455</v>
      </c>
      <c r="C226" s="20">
        <v>259419.99999999997</v>
      </c>
    </row>
    <row r="227" spans="1:3" x14ac:dyDescent="0.25">
      <c r="A227" s="19">
        <v>224</v>
      </c>
      <c r="B227" s="19" t="s">
        <v>220</v>
      </c>
      <c r="C227" s="20">
        <v>338870</v>
      </c>
    </row>
    <row r="228" spans="1:3" x14ac:dyDescent="0.25">
      <c r="A228" s="19">
        <v>225</v>
      </c>
      <c r="B228" s="19" t="s">
        <v>15</v>
      </c>
      <c r="C228" s="20">
        <v>235619.99999999997</v>
      </c>
    </row>
    <row r="229" spans="1:3" x14ac:dyDescent="0.25">
      <c r="A229" s="19">
        <v>226</v>
      </c>
      <c r="B229" s="19" t="s">
        <v>219</v>
      </c>
      <c r="C229" s="20">
        <v>235619.99999999997</v>
      </c>
    </row>
    <row r="230" spans="1:3" x14ac:dyDescent="0.25">
      <c r="A230" s="19">
        <v>227</v>
      </c>
      <c r="B230" s="19" t="s">
        <v>59</v>
      </c>
      <c r="C230" s="20">
        <v>283290</v>
      </c>
    </row>
    <row r="231" spans="1:3" x14ac:dyDescent="0.25">
      <c r="A231" s="19">
        <v>228</v>
      </c>
      <c r="B231" s="19" t="s">
        <v>456</v>
      </c>
      <c r="C231" s="20">
        <v>259419.99999999997</v>
      </c>
    </row>
    <row r="232" spans="1:3" x14ac:dyDescent="0.25">
      <c r="A232" s="19">
        <v>229</v>
      </c>
      <c r="B232" s="19" t="s">
        <v>457</v>
      </c>
      <c r="C232" s="20">
        <v>187950</v>
      </c>
    </row>
    <row r="233" spans="1:3" x14ac:dyDescent="0.25">
      <c r="A233" s="19">
        <v>230</v>
      </c>
      <c r="B233" s="19" t="s">
        <v>58</v>
      </c>
      <c r="C233" s="20">
        <v>322980</v>
      </c>
    </row>
    <row r="234" spans="1:3" x14ac:dyDescent="0.25">
      <c r="A234" s="19">
        <v>231</v>
      </c>
      <c r="B234" s="19" t="s">
        <v>55</v>
      </c>
      <c r="C234" s="20">
        <v>243529.99999999997</v>
      </c>
    </row>
    <row r="235" spans="1:3" x14ac:dyDescent="0.25">
      <c r="A235" s="19">
        <v>232</v>
      </c>
      <c r="B235" s="19" t="s">
        <v>151</v>
      </c>
      <c r="C235" s="20">
        <v>247799.99999999997</v>
      </c>
    </row>
    <row r="236" spans="1:3" x14ac:dyDescent="0.25">
      <c r="A236" s="19">
        <v>233</v>
      </c>
      <c r="B236" s="19" t="s">
        <v>152</v>
      </c>
      <c r="C236" s="20">
        <v>240379.99999999997</v>
      </c>
    </row>
    <row r="237" spans="1:3" x14ac:dyDescent="0.25">
      <c r="A237" s="19">
        <v>234</v>
      </c>
      <c r="B237" s="19" t="s">
        <v>62</v>
      </c>
      <c r="C237" s="20">
        <v>247799.99999999997</v>
      </c>
    </row>
    <row r="238" spans="1:3" x14ac:dyDescent="0.25">
      <c r="A238" s="19">
        <v>235</v>
      </c>
      <c r="B238" s="19" t="s">
        <v>32</v>
      </c>
      <c r="C238" s="20">
        <v>235619.99999999997</v>
      </c>
    </row>
    <row r="239" spans="1:3" x14ac:dyDescent="0.25">
      <c r="A239" s="19">
        <v>236</v>
      </c>
      <c r="B239" s="19" t="s">
        <v>153</v>
      </c>
      <c r="C239" s="20">
        <v>263690</v>
      </c>
    </row>
    <row r="240" spans="1:3" x14ac:dyDescent="0.25">
      <c r="A240" s="19">
        <v>237</v>
      </c>
      <c r="B240" s="19" t="s">
        <v>61</v>
      </c>
      <c r="C240" s="20">
        <v>263690</v>
      </c>
    </row>
    <row r="241" spans="1:3" x14ac:dyDescent="0.25">
      <c r="A241" s="19">
        <v>238</v>
      </c>
      <c r="B241" s="19" t="s">
        <v>33</v>
      </c>
      <c r="C241" s="20">
        <v>235619.99999999997</v>
      </c>
    </row>
    <row r="242" spans="1:3" x14ac:dyDescent="0.25">
      <c r="A242" s="19">
        <v>239</v>
      </c>
      <c r="B242" s="19" t="s">
        <v>458</v>
      </c>
      <c r="C242" s="20">
        <v>330890</v>
      </c>
    </row>
    <row r="243" spans="1:3" x14ac:dyDescent="0.25">
      <c r="A243" s="19">
        <v>240</v>
      </c>
      <c r="B243" s="19" t="s">
        <v>459</v>
      </c>
      <c r="C243" s="20">
        <v>235619.99999999997</v>
      </c>
    </row>
    <row r="244" spans="1:3" x14ac:dyDescent="0.25">
      <c r="A244" s="19">
        <v>241</v>
      </c>
      <c r="B244" s="19" t="s">
        <v>60</v>
      </c>
      <c r="C244" s="20">
        <v>263690</v>
      </c>
    </row>
    <row r="245" spans="1:3" x14ac:dyDescent="0.25">
      <c r="A245" s="19">
        <v>242</v>
      </c>
      <c r="B245" s="19" t="s">
        <v>6</v>
      </c>
      <c r="C245" s="20">
        <v>256269.99999999997</v>
      </c>
    </row>
    <row r="246" spans="1:3" x14ac:dyDescent="0.25">
      <c r="A246" s="19">
        <v>243</v>
      </c>
      <c r="B246" s="19" t="s">
        <v>154</v>
      </c>
      <c r="C246" s="20">
        <v>287490</v>
      </c>
    </row>
    <row r="247" spans="1:3" x14ac:dyDescent="0.25">
      <c r="A247" s="19">
        <v>244</v>
      </c>
      <c r="B247" s="19" t="s">
        <v>460</v>
      </c>
      <c r="C247" s="20">
        <v>338870</v>
      </c>
    </row>
    <row r="248" spans="1:3" x14ac:dyDescent="0.25">
      <c r="A248" s="19">
        <v>245</v>
      </c>
      <c r="B248" s="19" t="s">
        <v>223</v>
      </c>
      <c r="C248" s="20">
        <v>275310</v>
      </c>
    </row>
    <row r="249" spans="1:3" x14ac:dyDescent="0.25">
      <c r="A249" s="19">
        <v>246</v>
      </c>
      <c r="B249" s="19" t="s">
        <v>63</v>
      </c>
      <c r="C249" s="20">
        <v>264180</v>
      </c>
    </row>
    <row r="250" spans="1:3" x14ac:dyDescent="0.25">
      <c r="A250" s="19">
        <v>247</v>
      </c>
      <c r="B250" s="19" t="s">
        <v>222</v>
      </c>
      <c r="C250" s="20">
        <v>295470</v>
      </c>
    </row>
    <row r="251" spans="1:3" x14ac:dyDescent="0.25">
      <c r="A251" s="19">
        <v>248</v>
      </c>
      <c r="B251" s="19" t="s">
        <v>214</v>
      </c>
      <c r="C251" s="20">
        <v>136640</v>
      </c>
    </row>
    <row r="252" spans="1:3" x14ac:dyDescent="0.25">
      <c r="A252" s="19">
        <v>249</v>
      </c>
      <c r="B252" s="19" t="s">
        <v>212</v>
      </c>
      <c r="C252" s="20">
        <v>184240</v>
      </c>
    </row>
    <row r="253" spans="1:3" x14ac:dyDescent="0.25">
      <c r="A253" s="19">
        <v>250</v>
      </c>
      <c r="B253" s="19" t="s">
        <v>461</v>
      </c>
      <c r="C253" s="20">
        <v>137130</v>
      </c>
    </row>
    <row r="254" spans="1:3" x14ac:dyDescent="0.25">
      <c r="A254" s="19">
        <v>251</v>
      </c>
      <c r="B254" s="19" t="s">
        <v>211</v>
      </c>
      <c r="C254" s="20">
        <v>184240</v>
      </c>
    </row>
    <row r="255" spans="1:3" x14ac:dyDescent="0.25">
      <c r="A255" s="19">
        <v>252</v>
      </c>
      <c r="B255" s="19" t="s">
        <v>150</v>
      </c>
      <c r="C255" s="20">
        <v>140350</v>
      </c>
    </row>
    <row r="256" spans="1:3" x14ac:dyDescent="0.25">
      <c r="A256" s="19">
        <v>253</v>
      </c>
      <c r="B256" s="19" t="s">
        <v>213</v>
      </c>
      <c r="C256" s="20">
        <v>136640</v>
      </c>
    </row>
    <row r="257" spans="1:3" x14ac:dyDescent="0.25">
      <c r="A257" s="19">
        <v>254</v>
      </c>
      <c r="B257" s="19" t="s">
        <v>462</v>
      </c>
      <c r="C257" s="20">
        <v>148260</v>
      </c>
    </row>
    <row r="258" spans="1:3" x14ac:dyDescent="0.25">
      <c r="A258" s="19">
        <v>255</v>
      </c>
      <c r="B258" s="19" t="s">
        <v>57</v>
      </c>
      <c r="C258" s="20">
        <v>132370</v>
      </c>
    </row>
    <row r="259" spans="1:3" x14ac:dyDescent="0.25">
      <c r="A259" s="19">
        <v>256</v>
      </c>
      <c r="B259" s="19" t="s">
        <v>99</v>
      </c>
      <c r="C259" s="20">
        <v>140350</v>
      </c>
    </row>
    <row r="260" spans="1:3" x14ac:dyDescent="0.25">
      <c r="A260" s="19">
        <v>257</v>
      </c>
      <c r="B260" s="19" t="s">
        <v>463</v>
      </c>
      <c r="C260" s="20">
        <v>151480</v>
      </c>
    </row>
    <row r="261" spans="1:3" x14ac:dyDescent="0.25">
      <c r="A261" s="19">
        <v>258</v>
      </c>
      <c r="B261" s="19" t="s">
        <v>56</v>
      </c>
      <c r="C261" s="20">
        <v>135590</v>
      </c>
    </row>
    <row r="262" spans="1:3" x14ac:dyDescent="0.25">
      <c r="A262" s="19">
        <v>259</v>
      </c>
      <c r="B262" s="19" t="s">
        <v>155</v>
      </c>
      <c r="C262" s="20">
        <v>167300</v>
      </c>
    </row>
    <row r="263" spans="1:3" x14ac:dyDescent="0.25">
      <c r="A263" s="19">
        <v>260</v>
      </c>
      <c r="B263" s="19" t="s">
        <v>464</v>
      </c>
      <c r="C263" s="20">
        <v>164150</v>
      </c>
    </row>
    <row r="264" spans="1:3" x14ac:dyDescent="0.25">
      <c r="A264" s="19">
        <v>261</v>
      </c>
      <c r="B264" s="19" t="s">
        <v>102</v>
      </c>
      <c r="C264" s="20">
        <v>144550</v>
      </c>
    </row>
    <row r="265" spans="1:3" x14ac:dyDescent="0.25">
      <c r="A265" s="19">
        <v>262</v>
      </c>
      <c r="B265" s="19" t="s">
        <v>465</v>
      </c>
      <c r="C265" s="20">
        <v>156240</v>
      </c>
    </row>
    <row r="266" spans="1:3" x14ac:dyDescent="0.25">
      <c r="A266" s="19">
        <v>263</v>
      </c>
      <c r="B266" s="19" t="s">
        <v>98</v>
      </c>
      <c r="C266" s="20">
        <v>183190</v>
      </c>
    </row>
    <row r="267" spans="1:3" x14ac:dyDescent="0.25">
      <c r="A267" s="19">
        <v>264</v>
      </c>
      <c r="B267" s="19" t="s">
        <v>156</v>
      </c>
      <c r="C267" s="20">
        <v>167300</v>
      </c>
    </row>
    <row r="268" spans="1:3" x14ac:dyDescent="0.25">
      <c r="A268" s="19">
        <v>265</v>
      </c>
      <c r="B268" s="19" t="s">
        <v>466</v>
      </c>
      <c r="C268" s="20">
        <v>175280</v>
      </c>
    </row>
    <row r="269" spans="1:3" x14ac:dyDescent="0.25">
      <c r="A269" s="19">
        <v>266</v>
      </c>
      <c r="B269" s="19" t="s">
        <v>467</v>
      </c>
      <c r="C269" s="20">
        <v>243529.99999999997</v>
      </c>
    </row>
    <row r="270" spans="1:3" x14ac:dyDescent="0.25">
      <c r="A270" s="19">
        <v>267</v>
      </c>
      <c r="B270" s="19" t="s">
        <v>66</v>
      </c>
      <c r="C270" s="20">
        <v>138740</v>
      </c>
    </row>
    <row r="271" spans="1:3" x14ac:dyDescent="0.25">
      <c r="A271" s="19">
        <v>268</v>
      </c>
      <c r="B271" s="19" t="s">
        <v>468</v>
      </c>
      <c r="C271" s="20">
        <v>140350</v>
      </c>
    </row>
    <row r="272" spans="1:3" x14ac:dyDescent="0.25">
      <c r="A272" s="19">
        <v>269</v>
      </c>
      <c r="B272" s="19" t="s">
        <v>215</v>
      </c>
      <c r="C272" s="20">
        <v>138180</v>
      </c>
    </row>
    <row r="273" spans="1:3" x14ac:dyDescent="0.25">
      <c r="A273" s="19">
        <v>270</v>
      </c>
      <c r="B273" s="19" t="s">
        <v>469</v>
      </c>
      <c r="C273" s="20">
        <v>151480</v>
      </c>
    </row>
    <row r="274" spans="1:3" x14ac:dyDescent="0.25">
      <c r="A274" s="19">
        <v>271</v>
      </c>
      <c r="B274" s="19" t="s">
        <v>470</v>
      </c>
      <c r="C274" s="20">
        <v>151480</v>
      </c>
    </row>
    <row r="275" spans="1:3" x14ac:dyDescent="0.25">
      <c r="A275" s="19">
        <v>272</v>
      </c>
      <c r="B275" s="19" t="s">
        <v>471</v>
      </c>
      <c r="C275" s="20">
        <v>144550</v>
      </c>
    </row>
    <row r="276" spans="1:3" x14ac:dyDescent="0.25">
      <c r="A276" s="19">
        <v>273</v>
      </c>
      <c r="B276" s="19" t="s">
        <v>20</v>
      </c>
      <c r="C276" s="20">
        <v>154070</v>
      </c>
    </row>
    <row r="277" spans="1:3" x14ac:dyDescent="0.25">
      <c r="A277" s="19">
        <v>274</v>
      </c>
      <c r="B277" s="19" t="s">
        <v>472</v>
      </c>
      <c r="C277" s="20">
        <v>148260</v>
      </c>
    </row>
    <row r="278" spans="1:3" x14ac:dyDescent="0.25">
      <c r="A278" s="19">
        <v>275</v>
      </c>
      <c r="B278" s="19" t="s">
        <v>8</v>
      </c>
      <c r="C278" s="20">
        <v>99050</v>
      </c>
    </row>
    <row r="279" spans="1:3" x14ac:dyDescent="0.25">
      <c r="A279" s="19">
        <v>276</v>
      </c>
      <c r="B279" s="19" t="s">
        <v>224</v>
      </c>
      <c r="C279" s="20">
        <v>105420</v>
      </c>
    </row>
    <row r="280" spans="1:3" x14ac:dyDescent="0.25">
      <c r="A280" s="19">
        <v>277</v>
      </c>
      <c r="B280" s="19" t="s">
        <v>216</v>
      </c>
      <c r="C280" s="20">
        <v>138180</v>
      </c>
    </row>
    <row r="281" spans="1:3" x14ac:dyDescent="0.25">
      <c r="A281" s="19">
        <v>278</v>
      </c>
      <c r="B281" s="19" t="s">
        <v>217</v>
      </c>
      <c r="C281" s="20">
        <v>153020</v>
      </c>
    </row>
    <row r="282" spans="1:3" x14ac:dyDescent="0.25">
      <c r="A282" s="19">
        <v>279</v>
      </c>
      <c r="B282" s="19" t="s">
        <v>64</v>
      </c>
      <c r="C282" s="20">
        <v>148260</v>
      </c>
    </row>
    <row r="283" spans="1:3" x14ac:dyDescent="0.25">
      <c r="A283" s="19">
        <v>280</v>
      </c>
      <c r="B283" s="19" t="s">
        <v>101</v>
      </c>
      <c r="C283" s="20">
        <v>148260</v>
      </c>
    </row>
    <row r="284" spans="1:3" x14ac:dyDescent="0.25">
      <c r="A284" s="19">
        <v>281</v>
      </c>
      <c r="B284" s="19" t="s">
        <v>473</v>
      </c>
      <c r="C284" s="20">
        <v>141400</v>
      </c>
    </row>
    <row r="285" spans="1:3" x14ac:dyDescent="0.25">
      <c r="A285" s="19">
        <v>282</v>
      </c>
      <c r="B285" s="19" t="s">
        <v>474</v>
      </c>
      <c r="C285" s="20">
        <v>153020</v>
      </c>
    </row>
    <row r="286" spans="1:3" x14ac:dyDescent="0.25">
      <c r="A286" s="19">
        <v>283</v>
      </c>
      <c r="B286" s="19" t="s">
        <v>225</v>
      </c>
      <c r="C286" s="20">
        <v>144550</v>
      </c>
    </row>
    <row r="287" spans="1:3" x14ac:dyDescent="0.25">
      <c r="A287" s="19">
        <v>284</v>
      </c>
      <c r="B287" s="19" t="s">
        <v>475</v>
      </c>
      <c r="C287" s="20">
        <v>140350</v>
      </c>
    </row>
    <row r="288" spans="1:3" x14ac:dyDescent="0.25">
      <c r="A288" s="19">
        <v>285</v>
      </c>
      <c r="B288" s="19" t="s">
        <v>10</v>
      </c>
      <c r="C288" s="20">
        <v>103810</v>
      </c>
    </row>
    <row r="289" spans="1:3" x14ac:dyDescent="0.25">
      <c r="A289" s="19">
        <v>286</v>
      </c>
      <c r="B289" s="19" t="s">
        <v>476</v>
      </c>
      <c r="C289" s="20">
        <v>144550</v>
      </c>
    </row>
    <row r="290" spans="1:3" x14ac:dyDescent="0.25">
      <c r="A290" s="19">
        <v>287</v>
      </c>
      <c r="B290" s="19" t="s">
        <v>226</v>
      </c>
      <c r="C290" s="20">
        <v>180040</v>
      </c>
    </row>
    <row r="291" spans="1:3" x14ac:dyDescent="0.25">
      <c r="A291" s="19">
        <v>288</v>
      </c>
      <c r="B291" s="19" t="s">
        <v>477</v>
      </c>
      <c r="C291" s="20">
        <v>143010</v>
      </c>
    </row>
    <row r="292" spans="1:3" x14ac:dyDescent="0.25">
      <c r="A292" s="19">
        <v>289</v>
      </c>
      <c r="B292" s="19" t="s">
        <v>16</v>
      </c>
      <c r="C292" s="20">
        <v>162050</v>
      </c>
    </row>
    <row r="293" spans="1:3" x14ac:dyDescent="0.25">
      <c r="A293" s="19">
        <v>290</v>
      </c>
      <c r="B293" s="19" t="s">
        <v>100</v>
      </c>
      <c r="C293" s="20">
        <v>152530</v>
      </c>
    </row>
    <row r="294" spans="1:3" x14ac:dyDescent="0.25">
      <c r="A294" s="19">
        <v>291</v>
      </c>
      <c r="B294" s="19" t="s">
        <v>157</v>
      </c>
      <c r="C294" s="20">
        <v>153020</v>
      </c>
    </row>
    <row r="295" spans="1:3" x14ac:dyDescent="0.25">
      <c r="A295" s="19">
        <v>292</v>
      </c>
      <c r="B295" s="19" t="s">
        <v>65</v>
      </c>
      <c r="C295" s="20">
        <v>135590</v>
      </c>
    </row>
    <row r="296" spans="1:3" x14ac:dyDescent="0.25">
      <c r="A296" s="19">
        <v>293</v>
      </c>
      <c r="B296" s="19" t="s">
        <v>229</v>
      </c>
      <c r="C296" s="20">
        <v>140350</v>
      </c>
    </row>
    <row r="297" spans="1:3" x14ac:dyDescent="0.25">
      <c r="A297" s="19">
        <v>294</v>
      </c>
      <c r="B297" s="19" t="s">
        <v>240</v>
      </c>
      <c r="C297" s="20">
        <v>157780</v>
      </c>
    </row>
    <row r="298" spans="1:3" x14ac:dyDescent="0.25">
      <c r="A298" s="19">
        <v>295</v>
      </c>
      <c r="B298" s="19" t="s">
        <v>230</v>
      </c>
      <c r="C298" s="20">
        <v>146650</v>
      </c>
    </row>
    <row r="299" spans="1:3" x14ac:dyDescent="0.25">
      <c r="A299" s="19">
        <v>296</v>
      </c>
      <c r="B299" s="19" t="s">
        <v>103</v>
      </c>
      <c r="C299" s="20">
        <v>138740</v>
      </c>
    </row>
    <row r="300" spans="1:3" x14ac:dyDescent="0.25">
      <c r="A300" s="19">
        <v>297</v>
      </c>
      <c r="B300" s="19" t="s">
        <v>242</v>
      </c>
      <c r="C300" s="20">
        <v>156240</v>
      </c>
    </row>
    <row r="301" spans="1:3" x14ac:dyDescent="0.25">
      <c r="A301" s="19">
        <v>298</v>
      </c>
      <c r="B301" s="19" t="s">
        <v>158</v>
      </c>
      <c r="C301" s="20">
        <v>138740</v>
      </c>
    </row>
    <row r="302" spans="1:3" x14ac:dyDescent="0.25">
      <c r="A302" s="19">
        <v>299</v>
      </c>
      <c r="B302" s="19" t="s">
        <v>227</v>
      </c>
      <c r="C302" s="20">
        <v>148260</v>
      </c>
    </row>
    <row r="303" spans="1:3" x14ac:dyDescent="0.25">
      <c r="A303" s="19">
        <v>300</v>
      </c>
      <c r="B303" s="19" t="s">
        <v>478</v>
      </c>
      <c r="C303" s="20">
        <v>143500</v>
      </c>
    </row>
    <row r="304" spans="1:3" x14ac:dyDescent="0.25">
      <c r="A304" s="19">
        <v>301</v>
      </c>
      <c r="B304" s="19" t="s">
        <v>228</v>
      </c>
      <c r="C304" s="20">
        <v>146650</v>
      </c>
    </row>
    <row r="305" spans="1:3" x14ac:dyDescent="0.25">
      <c r="A305" s="19">
        <v>302</v>
      </c>
      <c r="B305" s="19" t="s">
        <v>479</v>
      </c>
      <c r="C305" s="20">
        <v>146650</v>
      </c>
    </row>
    <row r="306" spans="1:3" x14ac:dyDescent="0.25">
      <c r="A306" s="19">
        <v>303</v>
      </c>
      <c r="B306" s="19" t="s">
        <v>67</v>
      </c>
      <c r="C306" s="20">
        <v>144550</v>
      </c>
    </row>
    <row r="307" spans="1:3" x14ac:dyDescent="0.25">
      <c r="A307" s="19">
        <v>304</v>
      </c>
      <c r="B307" s="19" t="s">
        <v>480</v>
      </c>
      <c r="C307" s="20">
        <v>136640</v>
      </c>
    </row>
    <row r="308" spans="1:3" x14ac:dyDescent="0.25">
      <c r="A308" s="19">
        <v>305</v>
      </c>
      <c r="B308" s="19" t="s">
        <v>104</v>
      </c>
      <c r="C308" s="20">
        <v>146650</v>
      </c>
    </row>
    <row r="309" spans="1:3" x14ac:dyDescent="0.25">
      <c r="A309" s="19">
        <v>306</v>
      </c>
      <c r="B309" s="19" t="s">
        <v>231</v>
      </c>
      <c r="C309" s="20">
        <v>137130</v>
      </c>
    </row>
    <row r="310" spans="1:3" x14ac:dyDescent="0.25">
      <c r="A310" s="19">
        <v>307</v>
      </c>
      <c r="B310" s="19" t="s">
        <v>68</v>
      </c>
      <c r="C310" s="20">
        <v>135590</v>
      </c>
    </row>
    <row r="311" spans="1:3" x14ac:dyDescent="0.25">
      <c r="A311" s="19">
        <v>308</v>
      </c>
      <c r="B311" s="19" t="s">
        <v>233</v>
      </c>
      <c r="C311" s="20">
        <v>135590</v>
      </c>
    </row>
    <row r="312" spans="1:3" x14ac:dyDescent="0.25">
      <c r="A312" s="19">
        <v>309</v>
      </c>
      <c r="B312" s="19" t="s">
        <v>232</v>
      </c>
      <c r="C312" s="20">
        <v>146650</v>
      </c>
    </row>
    <row r="313" spans="1:3" x14ac:dyDescent="0.25">
      <c r="A313" s="19">
        <v>310</v>
      </c>
      <c r="B313" s="19" t="s">
        <v>106</v>
      </c>
      <c r="C313" s="20">
        <v>185850</v>
      </c>
    </row>
    <row r="314" spans="1:3" x14ac:dyDescent="0.25">
      <c r="A314" s="19">
        <v>311</v>
      </c>
      <c r="B314" s="19" t="s">
        <v>107</v>
      </c>
      <c r="C314" s="20">
        <v>144550</v>
      </c>
    </row>
    <row r="315" spans="1:3" x14ac:dyDescent="0.25">
      <c r="A315" s="19">
        <v>312</v>
      </c>
      <c r="B315" s="19" t="s">
        <v>105</v>
      </c>
      <c r="C315" s="20">
        <v>144550</v>
      </c>
    </row>
    <row r="316" spans="1:3" x14ac:dyDescent="0.25">
      <c r="A316" s="19">
        <v>313</v>
      </c>
      <c r="B316" s="19" t="s">
        <v>159</v>
      </c>
      <c r="C316" s="20">
        <v>144550</v>
      </c>
    </row>
    <row r="317" spans="1:3" x14ac:dyDescent="0.25">
      <c r="A317" s="19">
        <v>314</v>
      </c>
      <c r="B317" s="19" t="s">
        <v>234</v>
      </c>
      <c r="C317" s="20">
        <v>187950</v>
      </c>
    </row>
    <row r="318" spans="1:3" x14ac:dyDescent="0.25">
      <c r="A318" s="19">
        <v>315</v>
      </c>
      <c r="B318" s="19" t="s">
        <v>481</v>
      </c>
      <c r="C318" s="20">
        <v>148260</v>
      </c>
    </row>
    <row r="319" spans="1:3" x14ac:dyDescent="0.25">
      <c r="A319" s="19">
        <v>316</v>
      </c>
      <c r="B319" s="19" t="s">
        <v>482</v>
      </c>
      <c r="C319" s="20">
        <v>217630</v>
      </c>
    </row>
    <row r="320" spans="1:3" x14ac:dyDescent="0.25">
      <c r="A320" s="19">
        <v>317</v>
      </c>
      <c r="B320" s="19" t="s">
        <v>483</v>
      </c>
      <c r="C320" s="20">
        <v>141890</v>
      </c>
    </row>
    <row r="321" spans="1:3" x14ac:dyDescent="0.25">
      <c r="A321" s="19">
        <v>318</v>
      </c>
      <c r="B321" s="19" t="s">
        <v>484</v>
      </c>
      <c r="C321" s="20">
        <v>128659.99999999999</v>
      </c>
    </row>
    <row r="322" spans="1:3" x14ac:dyDescent="0.25">
      <c r="A322" s="19">
        <v>319</v>
      </c>
      <c r="B322" s="19" t="s">
        <v>485</v>
      </c>
      <c r="C322" s="20">
        <v>116479.99999999999</v>
      </c>
    </row>
    <row r="323" spans="1:3" x14ac:dyDescent="0.25">
      <c r="A323" s="19">
        <v>320</v>
      </c>
      <c r="B323" s="19" t="s">
        <v>486</v>
      </c>
      <c r="C323" s="20">
        <v>100590</v>
      </c>
    </row>
    <row r="324" spans="1:3" x14ac:dyDescent="0.25">
      <c r="A324" s="19">
        <v>321</v>
      </c>
      <c r="B324" s="19" t="s">
        <v>487</v>
      </c>
      <c r="C324" s="20">
        <v>138740</v>
      </c>
    </row>
    <row r="325" spans="1:3" x14ac:dyDescent="0.25">
      <c r="A325" s="19">
        <v>322</v>
      </c>
      <c r="B325" s="19" t="s">
        <v>488</v>
      </c>
      <c r="C325" s="20">
        <v>140350</v>
      </c>
    </row>
    <row r="326" spans="1:3" x14ac:dyDescent="0.25">
      <c r="A326" s="19">
        <v>323</v>
      </c>
      <c r="B326" s="19" t="s">
        <v>13</v>
      </c>
      <c r="C326" s="20">
        <v>135590</v>
      </c>
    </row>
    <row r="327" spans="1:3" x14ac:dyDescent="0.25">
      <c r="A327" s="19">
        <v>324</v>
      </c>
      <c r="B327" s="19" t="s">
        <v>110</v>
      </c>
      <c r="C327" s="20">
        <v>106960</v>
      </c>
    </row>
    <row r="328" spans="1:3" x14ac:dyDescent="0.25">
      <c r="A328" s="19">
        <v>325</v>
      </c>
      <c r="B328" s="19" t="s">
        <v>12</v>
      </c>
      <c r="C328" s="20">
        <v>123899.99999999999</v>
      </c>
    </row>
    <row r="329" spans="1:3" x14ac:dyDescent="0.25">
      <c r="A329" s="19">
        <v>326</v>
      </c>
      <c r="B329" s="19" t="s">
        <v>26</v>
      </c>
      <c r="C329" s="20">
        <v>99050</v>
      </c>
    </row>
    <row r="330" spans="1:3" x14ac:dyDescent="0.25">
      <c r="A330" s="19">
        <v>327</v>
      </c>
      <c r="B330" s="19" t="s">
        <v>237</v>
      </c>
      <c r="C330" s="20">
        <v>116479.99999999999</v>
      </c>
    </row>
    <row r="331" spans="1:3" x14ac:dyDescent="0.25">
      <c r="A331" s="19">
        <v>328</v>
      </c>
      <c r="B331" s="19" t="s">
        <v>489</v>
      </c>
      <c r="C331" s="20">
        <v>116479.99999999999</v>
      </c>
    </row>
    <row r="332" spans="1:3" x14ac:dyDescent="0.25">
      <c r="A332" s="19">
        <v>329</v>
      </c>
      <c r="B332" s="19" t="s">
        <v>490</v>
      </c>
      <c r="C332" s="20">
        <v>116479.99999999999</v>
      </c>
    </row>
    <row r="333" spans="1:3" x14ac:dyDescent="0.25">
      <c r="A333" s="19">
        <v>330</v>
      </c>
      <c r="B333" s="19" t="s">
        <v>491</v>
      </c>
      <c r="C333" s="20">
        <v>141890</v>
      </c>
    </row>
    <row r="334" spans="1:3" x14ac:dyDescent="0.25">
      <c r="A334" s="19">
        <v>331</v>
      </c>
      <c r="B334" s="19" t="s">
        <v>492</v>
      </c>
      <c r="C334" s="20">
        <v>113330</v>
      </c>
    </row>
    <row r="335" spans="1:3" x14ac:dyDescent="0.25">
      <c r="A335" s="19">
        <v>332</v>
      </c>
      <c r="B335" s="19" t="s">
        <v>18</v>
      </c>
      <c r="C335" s="20">
        <v>135590</v>
      </c>
    </row>
    <row r="336" spans="1:3" x14ac:dyDescent="0.25">
      <c r="A336" s="19">
        <v>333</v>
      </c>
      <c r="B336" s="19" t="s">
        <v>493</v>
      </c>
      <c r="C336" s="20">
        <v>140350</v>
      </c>
    </row>
    <row r="337" spans="1:3" x14ac:dyDescent="0.25">
      <c r="A337" s="19">
        <v>334</v>
      </c>
      <c r="B337" s="19" t="s">
        <v>494</v>
      </c>
      <c r="C337" s="20">
        <v>108570</v>
      </c>
    </row>
    <row r="338" spans="1:3" x14ac:dyDescent="0.25">
      <c r="A338" s="19">
        <v>335</v>
      </c>
      <c r="B338" s="19" t="s">
        <v>160</v>
      </c>
      <c r="C338" s="20">
        <v>143500</v>
      </c>
    </row>
    <row r="339" spans="1:3" x14ac:dyDescent="0.25">
      <c r="A339" s="19">
        <v>336</v>
      </c>
      <c r="B339" s="19" t="s">
        <v>161</v>
      </c>
      <c r="C339" s="20">
        <v>141890</v>
      </c>
    </row>
    <row r="340" spans="1:3" x14ac:dyDescent="0.25">
      <c r="A340" s="19">
        <v>337</v>
      </c>
      <c r="B340" s="19" t="s">
        <v>108</v>
      </c>
      <c r="C340" s="20">
        <v>106960</v>
      </c>
    </row>
    <row r="341" spans="1:3" x14ac:dyDescent="0.25">
      <c r="A341" s="19">
        <v>338</v>
      </c>
      <c r="B341" s="19" t="s">
        <v>495</v>
      </c>
      <c r="C341" s="20">
        <v>100590</v>
      </c>
    </row>
    <row r="342" spans="1:3" x14ac:dyDescent="0.25">
      <c r="A342" s="19">
        <v>339</v>
      </c>
      <c r="B342" s="19" t="s">
        <v>22</v>
      </c>
      <c r="C342" s="20">
        <v>136640</v>
      </c>
    </row>
    <row r="343" spans="1:3" x14ac:dyDescent="0.25">
      <c r="A343" s="19">
        <v>340</v>
      </c>
      <c r="B343" s="19" t="s">
        <v>235</v>
      </c>
      <c r="C343" s="20">
        <v>143500</v>
      </c>
    </row>
    <row r="344" spans="1:3" x14ac:dyDescent="0.25">
      <c r="A344" s="19">
        <v>341</v>
      </c>
      <c r="B344" s="19" t="s">
        <v>109</v>
      </c>
      <c r="C344" s="20">
        <v>116479.99999999999</v>
      </c>
    </row>
    <row r="345" spans="1:3" x14ac:dyDescent="0.25">
      <c r="A345" s="19">
        <v>342</v>
      </c>
      <c r="B345" s="19" t="s">
        <v>496</v>
      </c>
      <c r="C345" s="20">
        <v>113330</v>
      </c>
    </row>
    <row r="346" spans="1:3" x14ac:dyDescent="0.25">
      <c r="A346" s="19">
        <v>343</v>
      </c>
      <c r="B346" s="19" t="s">
        <v>497</v>
      </c>
      <c r="C346" s="20">
        <v>128659.99999999999</v>
      </c>
    </row>
    <row r="347" spans="1:3" x14ac:dyDescent="0.25">
      <c r="A347" s="19">
        <v>344</v>
      </c>
      <c r="B347" s="19" t="s">
        <v>236</v>
      </c>
      <c r="C347" s="20">
        <v>141890</v>
      </c>
    </row>
    <row r="348" spans="1:3" x14ac:dyDescent="0.25">
      <c r="A348" s="19">
        <v>345</v>
      </c>
      <c r="B348" s="19" t="s">
        <v>24</v>
      </c>
      <c r="C348" s="20">
        <v>116479.99999999999</v>
      </c>
    </row>
    <row r="349" spans="1:3" x14ac:dyDescent="0.25">
      <c r="A349" s="19">
        <v>346</v>
      </c>
      <c r="B349" s="19" t="s">
        <v>31</v>
      </c>
      <c r="C349" s="20">
        <v>99050</v>
      </c>
    </row>
    <row r="350" spans="1:3" x14ac:dyDescent="0.25">
      <c r="A350" s="19">
        <v>347</v>
      </c>
      <c r="B350" s="19" t="s">
        <v>498</v>
      </c>
      <c r="C350" s="20">
        <v>76790</v>
      </c>
    </row>
    <row r="351" spans="1:3" x14ac:dyDescent="0.25">
      <c r="A351" s="19">
        <v>348</v>
      </c>
      <c r="B351" s="19" t="s">
        <v>499</v>
      </c>
      <c r="C351" s="20">
        <v>89530</v>
      </c>
    </row>
    <row r="352" spans="1:3" x14ac:dyDescent="0.25">
      <c r="A352" s="19">
        <v>349</v>
      </c>
      <c r="B352" s="19" t="s">
        <v>112</v>
      </c>
      <c r="C352" s="20">
        <v>64119.999999999993</v>
      </c>
    </row>
    <row r="353" spans="1:3" x14ac:dyDescent="0.25">
      <c r="A353" s="19">
        <v>350</v>
      </c>
      <c r="B353" s="19" t="s">
        <v>163</v>
      </c>
      <c r="C353" s="20">
        <v>87360</v>
      </c>
    </row>
    <row r="354" spans="1:3" x14ac:dyDescent="0.25">
      <c r="A354" s="19">
        <v>351</v>
      </c>
      <c r="B354" s="19" t="s">
        <v>113</v>
      </c>
      <c r="C354" s="20">
        <v>99050</v>
      </c>
    </row>
    <row r="355" spans="1:3" x14ac:dyDescent="0.25">
      <c r="A355" s="19">
        <v>352</v>
      </c>
      <c r="B355" s="19" t="s">
        <v>34</v>
      </c>
      <c r="C355" s="20">
        <v>84770</v>
      </c>
    </row>
    <row r="356" spans="1:3" x14ac:dyDescent="0.25">
      <c r="A356" s="19">
        <v>353</v>
      </c>
      <c r="B356" s="19" t="s">
        <v>500</v>
      </c>
      <c r="C356" s="20">
        <v>116479.99999999999</v>
      </c>
    </row>
    <row r="357" spans="1:3" x14ac:dyDescent="0.25">
      <c r="A357" s="19">
        <v>354</v>
      </c>
      <c r="B357" s="19" t="s">
        <v>164</v>
      </c>
      <c r="C357" s="20">
        <v>87360</v>
      </c>
    </row>
    <row r="358" spans="1:3" x14ac:dyDescent="0.25">
      <c r="A358" s="19">
        <v>355</v>
      </c>
      <c r="B358" s="19" t="s">
        <v>238</v>
      </c>
      <c r="C358" s="20">
        <v>100590</v>
      </c>
    </row>
    <row r="359" spans="1:3" x14ac:dyDescent="0.25">
      <c r="A359" s="19">
        <v>356</v>
      </c>
      <c r="B359" s="19" t="s">
        <v>28</v>
      </c>
      <c r="C359" s="20">
        <v>99050</v>
      </c>
    </row>
    <row r="360" spans="1:3" x14ac:dyDescent="0.25">
      <c r="A360" s="19">
        <v>357</v>
      </c>
      <c r="B360" s="19" t="s">
        <v>29</v>
      </c>
      <c r="C360" s="20">
        <v>99050</v>
      </c>
    </row>
    <row r="361" spans="1:3" x14ac:dyDescent="0.25">
      <c r="A361" s="19">
        <v>358</v>
      </c>
      <c r="B361" s="19" t="s">
        <v>162</v>
      </c>
      <c r="C361" s="20">
        <v>99050</v>
      </c>
    </row>
    <row r="362" spans="1:3" x14ac:dyDescent="0.25">
      <c r="A362" s="19">
        <v>359</v>
      </c>
      <c r="B362" s="19" t="s">
        <v>239</v>
      </c>
      <c r="C362" s="20">
        <v>92680</v>
      </c>
    </row>
    <row r="363" spans="1:3" x14ac:dyDescent="0.25">
      <c r="A363" s="19">
        <v>360</v>
      </c>
      <c r="B363" s="19" t="s">
        <v>111</v>
      </c>
      <c r="C363" s="20">
        <v>99050</v>
      </c>
    </row>
    <row r="364" spans="1:3" x14ac:dyDescent="0.25">
      <c r="A364" s="19">
        <v>361</v>
      </c>
      <c r="B364" s="19" t="s">
        <v>501</v>
      </c>
      <c r="C364" s="20">
        <v>100590</v>
      </c>
    </row>
    <row r="365" spans="1:3" x14ac:dyDescent="0.25">
      <c r="A365" s="19">
        <v>362</v>
      </c>
      <c r="B365" s="19" t="s">
        <v>27</v>
      </c>
      <c r="C365" s="20">
        <v>99050</v>
      </c>
    </row>
    <row r="366" spans="1:3" x14ac:dyDescent="0.25">
      <c r="A366" s="19">
        <v>363</v>
      </c>
      <c r="B366" s="19" t="s">
        <v>502</v>
      </c>
      <c r="C366" s="20">
        <v>161000</v>
      </c>
    </row>
    <row r="367" spans="1:3" x14ac:dyDescent="0.25">
      <c r="A367" s="19">
        <v>364</v>
      </c>
      <c r="B367" s="19" t="s">
        <v>300</v>
      </c>
      <c r="C367" s="20">
        <v>113330</v>
      </c>
    </row>
    <row r="368" spans="1:3" x14ac:dyDescent="0.25">
      <c r="A368" s="19">
        <v>365</v>
      </c>
      <c r="B368" s="19" t="s">
        <v>503</v>
      </c>
      <c r="C368" s="20">
        <v>136640</v>
      </c>
    </row>
    <row r="369" spans="1:3" x14ac:dyDescent="0.25">
      <c r="A369" s="19">
        <v>366</v>
      </c>
      <c r="B369" s="19" t="s">
        <v>504</v>
      </c>
      <c r="C369" s="20">
        <v>130829.99999999999</v>
      </c>
    </row>
    <row r="370" spans="1:3" x14ac:dyDescent="0.25">
      <c r="A370" s="19">
        <v>367</v>
      </c>
      <c r="B370" s="19" t="s">
        <v>189</v>
      </c>
      <c r="C370" s="20">
        <v>141400</v>
      </c>
    </row>
    <row r="371" spans="1:3" x14ac:dyDescent="0.25">
      <c r="A371" s="19">
        <v>368</v>
      </c>
      <c r="B371" s="19" t="s">
        <v>184</v>
      </c>
      <c r="C371" s="20">
        <v>157780</v>
      </c>
    </row>
    <row r="372" spans="1:3" x14ac:dyDescent="0.25">
      <c r="A372" s="19">
        <v>369</v>
      </c>
      <c r="B372" s="19" t="s">
        <v>183</v>
      </c>
      <c r="C372" s="20">
        <v>124459.99999999999</v>
      </c>
    </row>
    <row r="373" spans="1:3" x14ac:dyDescent="0.25">
      <c r="A373" s="19">
        <v>370</v>
      </c>
      <c r="B373" s="19" t="s">
        <v>131</v>
      </c>
      <c r="C373" s="20">
        <v>128659.99999999999</v>
      </c>
    </row>
    <row r="374" spans="1:3" x14ac:dyDescent="0.25">
      <c r="A374" s="19">
        <v>371</v>
      </c>
      <c r="B374" s="19" t="s">
        <v>301</v>
      </c>
      <c r="C374" s="20">
        <v>148260</v>
      </c>
    </row>
    <row r="375" spans="1:3" x14ac:dyDescent="0.25">
      <c r="A375" s="19">
        <v>372</v>
      </c>
      <c r="B375" s="19" t="s">
        <v>505</v>
      </c>
      <c r="C375" s="20">
        <v>168910</v>
      </c>
    </row>
    <row r="376" spans="1:3" x14ac:dyDescent="0.25">
      <c r="A376" s="19">
        <v>373</v>
      </c>
      <c r="B376" s="19" t="s">
        <v>294</v>
      </c>
      <c r="C376" s="20">
        <v>119699.99999999999</v>
      </c>
    </row>
    <row r="377" spans="1:3" x14ac:dyDescent="0.25">
      <c r="A377" s="19">
        <v>374</v>
      </c>
      <c r="B377" s="19" t="s">
        <v>506</v>
      </c>
      <c r="C377" s="20">
        <v>180040</v>
      </c>
    </row>
    <row r="378" spans="1:3" x14ac:dyDescent="0.25">
      <c r="A378" s="19">
        <v>375</v>
      </c>
      <c r="B378" s="19" t="s">
        <v>293</v>
      </c>
      <c r="C378" s="20">
        <v>119699.99999999999</v>
      </c>
    </row>
    <row r="379" spans="1:3" x14ac:dyDescent="0.25">
      <c r="A379" s="19">
        <v>376</v>
      </c>
      <c r="B379" s="19" t="s">
        <v>134</v>
      </c>
      <c r="C379" s="20">
        <v>118089.99999999999</v>
      </c>
    </row>
    <row r="380" spans="1:3" x14ac:dyDescent="0.25">
      <c r="A380" s="19">
        <v>377</v>
      </c>
      <c r="B380" s="19" t="s">
        <v>132</v>
      </c>
      <c r="C380" s="20">
        <v>164150</v>
      </c>
    </row>
    <row r="381" spans="1:3" x14ac:dyDescent="0.25">
      <c r="A381" s="19">
        <v>378</v>
      </c>
      <c r="B381" s="19" t="s">
        <v>297</v>
      </c>
      <c r="C381" s="20">
        <v>112770</v>
      </c>
    </row>
    <row r="382" spans="1:3" x14ac:dyDescent="0.25">
      <c r="A382" s="19">
        <v>379</v>
      </c>
      <c r="B382" s="19" t="s">
        <v>507</v>
      </c>
      <c r="C382" s="20">
        <v>108570</v>
      </c>
    </row>
    <row r="383" spans="1:3" x14ac:dyDescent="0.25">
      <c r="A383" s="19">
        <v>380</v>
      </c>
      <c r="B383" s="19" t="s">
        <v>508</v>
      </c>
      <c r="C383" s="20">
        <v>103250</v>
      </c>
    </row>
    <row r="384" spans="1:3" x14ac:dyDescent="0.25">
      <c r="A384" s="19">
        <v>381</v>
      </c>
      <c r="B384" s="19" t="s">
        <v>509</v>
      </c>
      <c r="C384" s="20">
        <v>114939.99999999999</v>
      </c>
    </row>
    <row r="385" spans="1:3" x14ac:dyDescent="0.25">
      <c r="A385" s="19">
        <v>382</v>
      </c>
      <c r="B385" s="19" t="s">
        <v>510</v>
      </c>
      <c r="C385" s="20">
        <v>102200</v>
      </c>
    </row>
    <row r="386" spans="1:3" x14ac:dyDescent="0.25">
      <c r="A386" s="19">
        <v>383</v>
      </c>
      <c r="B386" s="19" t="s">
        <v>511</v>
      </c>
      <c r="C386" s="20">
        <v>91070</v>
      </c>
    </row>
    <row r="387" spans="1:3" x14ac:dyDescent="0.25">
      <c r="A387" s="19">
        <v>384</v>
      </c>
      <c r="B387" s="19" t="s">
        <v>512</v>
      </c>
      <c r="C387" s="20">
        <v>100590</v>
      </c>
    </row>
    <row r="388" spans="1:3" x14ac:dyDescent="0.25">
      <c r="A388" s="19">
        <v>385</v>
      </c>
      <c r="B388" s="19" t="s">
        <v>513</v>
      </c>
      <c r="C388" s="20">
        <v>121239.99999999999</v>
      </c>
    </row>
    <row r="389" spans="1:3" x14ac:dyDescent="0.25">
      <c r="A389" s="19">
        <v>386</v>
      </c>
      <c r="B389" s="19" t="s">
        <v>133</v>
      </c>
      <c r="C389" s="20">
        <v>135030</v>
      </c>
    </row>
    <row r="390" spans="1:3" x14ac:dyDescent="0.25">
      <c r="A390" s="19">
        <v>387</v>
      </c>
      <c r="B390" s="19" t="s">
        <v>186</v>
      </c>
      <c r="C390" s="20">
        <v>87920</v>
      </c>
    </row>
    <row r="391" spans="1:3" x14ac:dyDescent="0.25">
      <c r="A391" s="19">
        <v>388</v>
      </c>
      <c r="B391" s="19" t="s">
        <v>298</v>
      </c>
      <c r="C391" s="20">
        <v>119699.99999999999</v>
      </c>
    </row>
    <row r="392" spans="1:3" x14ac:dyDescent="0.25">
      <c r="A392" s="19">
        <v>389</v>
      </c>
      <c r="B392" s="19" t="s">
        <v>514</v>
      </c>
      <c r="C392" s="20">
        <v>62509.999999999993</v>
      </c>
    </row>
    <row r="393" spans="1:3" x14ac:dyDescent="0.25">
      <c r="A393" s="19">
        <v>390</v>
      </c>
      <c r="B393" s="19" t="s">
        <v>515</v>
      </c>
      <c r="C393" s="20">
        <v>84770</v>
      </c>
    </row>
    <row r="394" spans="1:3" x14ac:dyDescent="0.25">
      <c r="A394" s="19">
        <v>391</v>
      </c>
      <c r="B394" s="19" t="s">
        <v>85</v>
      </c>
      <c r="C394" s="20">
        <v>83650</v>
      </c>
    </row>
    <row r="395" spans="1:3" x14ac:dyDescent="0.25">
      <c r="A395" s="19">
        <v>392</v>
      </c>
      <c r="B395" s="19" t="s">
        <v>516</v>
      </c>
      <c r="C395" s="20">
        <v>81060</v>
      </c>
    </row>
    <row r="396" spans="1:3" x14ac:dyDescent="0.25">
      <c r="A396" s="19">
        <v>393</v>
      </c>
      <c r="B396" s="19" t="s">
        <v>517</v>
      </c>
      <c r="C396" s="20">
        <v>84770</v>
      </c>
    </row>
    <row r="397" spans="1:3" x14ac:dyDescent="0.25">
      <c r="A397" s="19">
        <v>394</v>
      </c>
      <c r="B397" s="19" t="s">
        <v>299</v>
      </c>
      <c r="C397" s="20">
        <v>81550</v>
      </c>
    </row>
    <row r="398" spans="1:3" x14ac:dyDescent="0.25">
      <c r="A398" s="19">
        <v>395</v>
      </c>
      <c r="B398" s="19" t="s">
        <v>84</v>
      </c>
      <c r="C398" s="20">
        <v>65169.999999999993</v>
      </c>
    </row>
    <row r="399" spans="1:3" x14ac:dyDescent="0.25">
      <c r="A399" s="19">
        <v>396</v>
      </c>
      <c r="B399" s="19" t="s">
        <v>518</v>
      </c>
      <c r="C399" s="20">
        <v>65169.999999999993</v>
      </c>
    </row>
    <row r="400" spans="1:3" x14ac:dyDescent="0.25">
      <c r="A400" s="19">
        <v>397</v>
      </c>
      <c r="B400" s="19" t="s">
        <v>519</v>
      </c>
      <c r="C400" s="20">
        <v>65169.999999999993</v>
      </c>
    </row>
    <row r="401" spans="1:3" x14ac:dyDescent="0.25">
      <c r="A401" s="19">
        <v>398</v>
      </c>
      <c r="B401" s="19" t="s">
        <v>296</v>
      </c>
      <c r="C401" s="20">
        <v>203840</v>
      </c>
    </row>
    <row r="402" spans="1:3" x14ac:dyDescent="0.25">
      <c r="A402" s="19">
        <v>399</v>
      </c>
      <c r="B402" s="19" t="s">
        <v>520</v>
      </c>
      <c r="C402" s="20">
        <v>116479.99999999999</v>
      </c>
    </row>
    <row r="403" spans="1:3" x14ac:dyDescent="0.25">
      <c r="A403" s="19">
        <v>400</v>
      </c>
      <c r="B403" s="19" t="s">
        <v>521</v>
      </c>
      <c r="C403" s="20">
        <v>143500</v>
      </c>
    </row>
    <row r="404" spans="1:3" x14ac:dyDescent="0.25">
      <c r="A404" s="19">
        <v>401</v>
      </c>
      <c r="B404" s="19" t="s">
        <v>522</v>
      </c>
      <c r="C404" s="20">
        <v>124459.99999999999</v>
      </c>
    </row>
    <row r="405" spans="1:3" x14ac:dyDescent="0.25">
      <c r="A405" s="19">
        <v>402</v>
      </c>
      <c r="B405" s="19" t="s">
        <v>523</v>
      </c>
      <c r="C405" s="20">
        <v>119699.99999999999</v>
      </c>
    </row>
    <row r="406" spans="1:3" x14ac:dyDescent="0.25">
      <c r="A406" s="19">
        <v>403</v>
      </c>
      <c r="B406" s="19" t="s">
        <v>295</v>
      </c>
      <c r="C406" s="20">
        <v>125999.99999999999</v>
      </c>
    </row>
    <row r="407" spans="1:3" x14ac:dyDescent="0.25">
      <c r="A407" s="19">
        <v>404</v>
      </c>
      <c r="B407" s="19" t="s">
        <v>185</v>
      </c>
      <c r="C407" s="20">
        <v>112770</v>
      </c>
    </row>
    <row r="408" spans="1:3" x14ac:dyDescent="0.25">
      <c r="A408" s="19">
        <v>405</v>
      </c>
      <c r="B408" s="19" t="s">
        <v>524</v>
      </c>
      <c r="C408" s="20">
        <v>156240</v>
      </c>
    </row>
    <row r="409" spans="1:3" x14ac:dyDescent="0.25">
      <c r="A409" s="19">
        <v>406</v>
      </c>
      <c r="B409" s="19" t="s">
        <v>79</v>
      </c>
      <c r="C409" s="20">
        <v>153020</v>
      </c>
    </row>
    <row r="410" spans="1:3" x14ac:dyDescent="0.25">
      <c r="A410" s="19">
        <v>407</v>
      </c>
      <c r="B410" s="19" t="s">
        <v>187</v>
      </c>
      <c r="C410" s="20">
        <v>146160</v>
      </c>
    </row>
    <row r="411" spans="1:3" x14ac:dyDescent="0.25">
      <c r="A411" s="19">
        <v>408</v>
      </c>
      <c r="B411" s="19" t="s">
        <v>302</v>
      </c>
      <c r="C411" s="20">
        <v>144550</v>
      </c>
    </row>
    <row r="412" spans="1:3" x14ac:dyDescent="0.25">
      <c r="A412" s="19">
        <v>409</v>
      </c>
      <c r="B412" s="19" t="s">
        <v>188</v>
      </c>
      <c r="C412" s="20">
        <v>146160</v>
      </c>
    </row>
    <row r="413" spans="1:3" x14ac:dyDescent="0.25">
      <c r="A413" s="19">
        <v>410</v>
      </c>
      <c r="B413" s="19" t="s">
        <v>304</v>
      </c>
      <c r="C413" s="20">
        <v>140350</v>
      </c>
    </row>
    <row r="414" spans="1:3" x14ac:dyDescent="0.25">
      <c r="A414" s="19">
        <v>411</v>
      </c>
      <c r="B414" s="19" t="s">
        <v>128</v>
      </c>
      <c r="C414" s="20">
        <v>146160</v>
      </c>
    </row>
    <row r="415" spans="1:3" x14ac:dyDescent="0.25">
      <c r="A415" s="19">
        <v>412</v>
      </c>
      <c r="B415" s="19" t="s">
        <v>127</v>
      </c>
      <c r="C415" s="20">
        <v>146650</v>
      </c>
    </row>
    <row r="416" spans="1:3" x14ac:dyDescent="0.25">
      <c r="A416" s="19">
        <v>413</v>
      </c>
      <c r="B416" s="19" t="s">
        <v>81</v>
      </c>
      <c r="C416" s="20">
        <v>130829.99999999999</v>
      </c>
    </row>
    <row r="417" spans="1:3" x14ac:dyDescent="0.25">
      <c r="A417" s="19">
        <v>414</v>
      </c>
      <c r="B417" s="19" t="s">
        <v>525</v>
      </c>
      <c r="C417" s="20">
        <v>169960</v>
      </c>
    </row>
    <row r="418" spans="1:3" x14ac:dyDescent="0.25">
      <c r="A418" s="19">
        <v>415</v>
      </c>
      <c r="B418" s="19" t="s">
        <v>307</v>
      </c>
      <c r="C418" s="20">
        <v>146650</v>
      </c>
    </row>
    <row r="419" spans="1:3" x14ac:dyDescent="0.25">
      <c r="A419" s="19">
        <v>416</v>
      </c>
      <c r="B419" s="19" t="s">
        <v>526</v>
      </c>
      <c r="C419" s="20">
        <v>132370</v>
      </c>
    </row>
    <row r="420" spans="1:3" x14ac:dyDescent="0.25">
      <c r="A420" s="19">
        <v>417</v>
      </c>
      <c r="B420" s="19" t="s">
        <v>527</v>
      </c>
      <c r="C420" s="20">
        <v>146160</v>
      </c>
    </row>
    <row r="421" spans="1:3" x14ac:dyDescent="0.25">
      <c r="A421" s="19">
        <v>418</v>
      </c>
      <c r="B421" s="19" t="s">
        <v>528</v>
      </c>
      <c r="C421" s="20">
        <v>146160</v>
      </c>
    </row>
    <row r="422" spans="1:3" x14ac:dyDescent="0.25">
      <c r="A422" s="19">
        <v>419</v>
      </c>
      <c r="B422" s="19" t="s">
        <v>130</v>
      </c>
      <c r="C422" s="20">
        <v>120749.99999999999</v>
      </c>
    </row>
    <row r="423" spans="1:3" x14ac:dyDescent="0.25">
      <c r="A423" s="19">
        <v>420</v>
      </c>
      <c r="B423" s="19" t="s">
        <v>306</v>
      </c>
      <c r="C423" s="20">
        <v>164150</v>
      </c>
    </row>
    <row r="424" spans="1:3" x14ac:dyDescent="0.25">
      <c r="A424" s="19">
        <v>421</v>
      </c>
      <c r="B424" s="19" t="s">
        <v>129</v>
      </c>
      <c r="C424" s="20">
        <v>125509.99999999999</v>
      </c>
    </row>
    <row r="425" spans="1:3" x14ac:dyDescent="0.25">
      <c r="A425" s="19">
        <v>422</v>
      </c>
      <c r="B425" s="19" t="s">
        <v>190</v>
      </c>
      <c r="C425" s="20">
        <v>157290</v>
      </c>
    </row>
    <row r="426" spans="1:3" x14ac:dyDescent="0.25">
      <c r="A426" s="19">
        <v>423</v>
      </c>
      <c r="B426" s="19" t="s">
        <v>529</v>
      </c>
      <c r="C426" s="20">
        <v>122359.99999999999</v>
      </c>
    </row>
    <row r="427" spans="1:3" x14ac:dyDescent="0.25">
      <c r="A427" s="19">
        <v>424</v>
      </c>
      <c r="B427" s="19" t="s">
        <v>310</v>
      </c>
      <c r="C427" s="20">
        <v>119699.99999999999</v>
      </c>
    </row>
    <row r="428" spans="1:3" x14ac:dyDescent="0.25">
      <c r="A428" s="19">
        <v>425</v>
      </c>
      <c r="B428" s="19" t="s">
        <v>530</v>
      </c>
      <c r="C428" s="20">
        <v>159390</v>
      </c>
    </row>
    <row r="429" spans="1:3" x14ac:dyDescent="0.25">
      <c r="A429" s="19">
        <v>426</v>
      </c>
      <c r="B429" s="19" t="s">
        <v>305</v>
      </c>
      <c r="C429" s="20">
        <v>144550</v>
      </c>
    </row>
    <row r="430" spans="1:3" x14ac:dyDescent="0.25">
      <c r="A430" s="19">
        <v>427</v>
      </c>
      <c r="B430" s="19" t="s">
        <v>531</v>
      </c>
      <c r="C430" s="20">
        <v>154070</v>
      </c>
    </row>
    <row r="431" spans="1:3" x14ac:dyDescent="0.25">
      <c r="A431" s="19">
        <v>428</v>
      </c>
      <c r="B431" s="19" t="s">
        <v>532</v>
      </c>
      <c r="C431" s="20">
        <v>151480</v>
      </c>
    </row>
    <row r="432" spans="1:3" x14ac:dyDescent="0.25">
      <c r="A432" s="19">
        <v>429</v>
      </c>
      <c r="B432" s="19" t="s">
        <v>82</v>
      </c>
      <c r="C432" s="20">
        <v>145110</v>
      </c>
    </row>
    <row r="433" spans="1:3" x14ac:dyDescent="0.25">
      <c r="A433" s="19">
        <v>430</v>
      </c>
      <c r="B433" s="19" t="s">
        <v>192</v>
      </c>
      <c r="C433" s="20">
        <v>136640</v>
      </c>
    </row>
    <row r="434" spans="1:3" x14ac:dyDescent="0.25">
      <c r="A434" s="19">
        <v>431</v>
      </c>
      <c r="B434" s="19" t="s">
        <v>191</v>
      </c>
      <c r="C434" s="20">
        <v>145110</v>
      </c>
    </row>
    <row r="435" spans="1:3" x14ac:dyDescent="0.25">
      <c r="A435" s="19">
        <v>432</v>
      </c>
      <c r="B435" s="19" t="s">
        <v>308</v>
      </c>
      <c r="C435" s="20">
        <v>291200</v>
      </c>
    </row>
    <row r="436" spans="1:3" x14ac:dyDescent="0.25">
      <c r="A436" s="19">
        <v>433</v>
      </c>
      <c r="B436" s="19" t="s">
        <v>83</v>
      </c>
      <c r="C436" s="20">
        <v>83160</v>
      </c>
    </row>
    <row r="437" spans="1:3" x14ac:dyDescent="0.25">
      <c r="A437" s="19">
        <v>434</v>
      </c>
      <c r="B437" s="19" t="s">
        <v>309</v>
      </c>
      <c r="C437" s="20">
        <v>108570</v>
      </c>
    </row>
    <row r="438" spans="1:3" x14ac:dyDescent="0.25">
      <c r="A438" s="19">
        <v>435</v>
      </c>
      <c r="B438" s="19" t="s">
        <v>533</v>
      </c>
      <c r="C438" s="20">
        <v>87920</v>
      </c>
    </row>
    <row r="439" spans="1:3" x14ac:dyDescent="0.25">
      <c r="A439" s="19">
        <v>436</v>
      </c>
      <c r="B439" s="19" t="s">
        <v>47</v>
      </c>
      <c r="C439" s="20">
        <v>124459.99999999999</v>
      </c>
    </row>
    <row r="440" spans="1:3" x14ac:dyDescent="0.25">
      <c r="A440" s="19">
        <v>437</v>
      </c>
      <c r="B440" s="19" t="s">
        <v>80</v>
      </c>
      <c r="C440" s="20">
        <v>120749.99999999999</v>
      </c>
    </row>
    <row r="441" spans="1:3" x14ac:dyDescent="0.25">
      <c r="A441" s="19">
        <v>438</v>
      </c>
      <c r="B441" s="19" t="s">
        <v>303</v>
      </c>
      <c r="C441" s="20">
        <v>111720</v>
      </c>
    </row>
    <row r="442" spans="1:3" x14ac:dyDescent="0.25">
      <c r="A442" s="19">
        <v>439</v>
      </c>
      <c r="B442" s="19" t="s">
        <v>534</v>
      </c>
      <c r="C442" s="20">
        <v>108570</v>
      </c>
    </row>
    <row r="443" spans="1:3" x14ac:dyDescent="0.25">
      <c r="A443" s="19">
        <v>440</v>
      </c>
      <c r="B443" s="19" t="s">
        <v>535</v>
      </c>
      <c r="C443" s="20">
        <v>108570</v>
      </c>
    </row>
    <row r="444" spans="1:3" x14ac:dyDescent="0.25">
      <c r="A444" s="19">
        <v>441</v>
      </c>
      <c r="B444" s="19" t="s">
        <v>313</v>
      </c>
      <c r="C444" s="20">
        <v>104860</v>
      </c>
    </row>
    <row r="445" spans="1:3" x14ac:dyDescent="0.25">
      <c r="A445" s="19">
        <v>442</v>
      </c>
      <c r="B445" s="19" t="s">
        <v>193</v>
      </c>
      <c r="C445" s="20">
        <v>104860</v>
      </c>
    </row>
    <row r="446" spans="1:3" x14ac:dyDescent="0.25">
      <c r="A446" s="19">
        <v>443</v>
      </c>
      <c r="B446" s="19" t="s">
        <v>536</v>
      </c>
      <c r="C446" s="20">
        <v>100590</v>
      </c>
    </row>
    <row r="447" spans="1:3" x14ac:dyDescent="0.25">
      <c r="A447" s="19">
        <v>444</v>
      </c>
      <c r="B447" s="19" t="s">
        <v>312</v>
      </c>
      <c r="C447" s="20">
        <v>104860</v>
      </c>
    </row>
    <row r="448" spans="1:3" x14ac:dyDescent="0.25">
      <c r="A448" s="19">
        <v>445</v>
      </c>
      <c r="B448" s="19" t="s">
        <v>311</v>
      </c>
      <c r="C448" s="20">
        <v>108570</v>
      </c>
    </row>
    <row r="449" spans="1:3" x14ac:dyDescent="0.25">
      <c r="A449" s="19">
        <v>446</v>
      </c>
      <c r="B449" s="19" t="s">
        <v>194</v>
      </c>
      <c r="C449" s="20">
        <v>104860</v>
      </c>
    </row>
    <row r="450" spans="1:3" x14ac:dyDescent="0.25">
      <c r="A450" s="19">
        <v>447</v>
      </c>
      <c r="B450" s="19" t="s">
        <v>537</v>
      </c>
      <c r="C450" s="20">
        <v>104860</v>
      </c>
    </row>
    <row r="451" spans="1:3" x14ac:dyDescent="0.25">
      <c r="A451" s="19">
        <v>448</v>
      </c>
      <c r="B451" s="19" t="s">
        <v>538</v>
      </c>
      <c r="C451" s="20">
        <v>100590</v>
      </c>
    </row>
    <row r="452" spans="1:3" x14ac:dyDescent="0.25">
      <c r="A452" s="19">
        <v>449</v>
      </c>
      <c r="B452" s="19" t="s">
        <v>135</v>
      </c>
      <c r="C452" s="20">
        <v>100590</v>
      </c>
    </row>
    <row r="453" spans="1:3" x14ac:dyDescent="0.25">
      <c r="A453" s="19">
        <v>450</v>
      </c>
      <c r="B453" s="19" t="s">
        <v>314</v>
      </c>
      <c r="C453" s="20">
        <v>104860</v>
      </c>
    </row>
    <row r="454" spans="1:3" x14ac:dyDescent="0.25">
      <c r="A454" s="19">
        <v>451</v>
      </c>
      <c r="B454" s="19" t="s">
        <v>539</v>
      </c>
      <c r="C454" s="20">
        <v>104860</v>
      </c>
    </row>
    <row r="455" spans="1:3" x14ac:dyDescent="0.25">
      <c r="A455" s="19">
        <v>452</v>
      </c>
      <c r="B455" s="19" t="s">
        <v>540</v>
      </c>
      <c r="C455" s="20">
        <v>100590</v>
      </c>
    </row>
    <row r="456" spans="1:3" x14ac:dyDescent="0.25">
      <c r="A456" s="19">
        <v>453</v>
      </c>
      <c r="B456" s="19" t="s">
        <v>541</v>
      </c>
      <c r="C456" s="20">
        <v>104860</v>
      </c>
    </row>
    <row r="457" spans="1:3" x14ac:dyDescent="0.25">
      <c r="A457" s="19">
        <v>454</v>
      </c>
      <c r="B457" s="19" t="s">
        <v>542</v>
      </c>
      <c r="C457" s="20">
        <v>100590</v>
      </c>
    </row>
    <row r="458" spans="1:3" x14ac:dyDescent="0.25">
      <c r="A458" s="19">
        <v>455</v>
      </c>
      <c r="B458" s="19" t="s">
        <v>315</v>
      </c>
      <c r="C458" s="20">
        <v>112770</v>
      </c>
    </row>
    <row r="459" spans="1:3" x14ac:dyDescent="0.25">
      <c r="A459" s="19">
        <v>456</v>
      </c>
      <c r="B459" s="19" t="s">
        <v>543</v>
      </c>
      <c r="C459" s="20">
        <v>112770</v>
      </c>
    </row>
    <row r="460" spans="1:3" x14ac:dyDescent="0.25">
      <c r="A460" s="19">
        <v>457</v>
      </c>
      <c r="B460" s="19" t="s">
        <v>544</v>
      </c>
      <c r="C460" s="20">
        <v>112770</v>
      </c>
    </row>
    <row r="461" spans="1:3" x14ac:dyDescent="0.25">
      <c r="A461" s="19">
        <v>458</v>
      </c>
      <c r="B461" s="19" t="s">
        <v>545</v>
      </c>
      <c r="C461" s="20">
        <v>112770</v>
      </c>
    </row>
    <row r="462" spans="1:3" x14ac:dyDescent="0.25">
      <c r="A462" s="19">
        <v>459</v>
      </c>
      <c r="B462" s="19" t="s">
        <v>318</v>
      </c>
      <c r="C462" s="20">
        <v>100590</v>
      </c>
    </row>
    <row r="463" spans="1:3" x14ac:dyDescent="0.25">
      <c r="A463" s="19">
        <v>460</v>
      </c>
      <c r="B463" s="19" t="s">
        <v>319</v>
      </c>
      <c r="C463" s="20">
        <v>95830</v>
      </c>
    </row>
    <row r="464" spans="1:3" x14ac:dyDescent="0.25">
      <c r="A464" s="19">
        <v>461</v>
      </c>
      <c r="B464" s="19" t="s">
        <v>136</v>
      </c>
      <c r="C464" s="20">
        <v>104860</v>
      </c>
    </row>
    <row r="465" spans="1:3" x14ac:dyDescent="0.25">
      <c r="A465" s="19">
        <v>462</v>
      </c>
      <c r="B465" s="19" t="s">
        <v>137</v>
      </c>
      <c r="C465" s="20">
        <v>95830</v>
      </c>
    </row>
    <row r="466" spans="1:3" x14ac:dyDescent="0.25">
      <c r="A466" s="19">
        <v>463</v>
      </c>
      <c r="B466" s="19" t="s">
        <v>316</v>
      </c>
      <c r="C466" s="20">
        <v>104860</v>
      </c>
    </row>
    <row r="467" spans="1:3" x14ac:dyDescent="0.25">
      <c r="A467" s="19">
        <v>464</v>
      </c>
      <c r="B467" s="19" t="s">
        <v>317</v>
      </c>
      <c r="C467" s="20">
        <v>100590</v>
      </c>
    </row>
    <row r="468" spans="1:3" x14ac:dyDescent="0.25">
      <c r="A468" s="19">
        <v>465</v>
      </c>
      <c r="B468" s="19" t="s">
        <v>195</v>
      </c>
      <c r="C468" s="20">
        <v>154630</v>
      </c>
    </row>
    <row r="469" spans="1:3" x14ac:dyDescent="0.25">
      <c r="A469" s="19">
        <v>466</v>
      </c>
      <c r="B469" s="19" t="s">
        <v>196</v>
      </c>
      <c r="C469" s="20">
        <v>154630</v>
      </c>
    </row>
    <row r="470" spans="1:3" x14ac:dyDescent="0.25">
      <c r="A470" s="19">
        <v>467</v>
      </c>
      <c r="B470" s="19" t="s">
        <v>138</v>
      </c>
      <c r="C470" s="20">
        <v>136640</v>
      </c>
    </row>
    <row r="471" spans="1:3" x14ac:dyDescent="0.25">
      <c r="A471" s="19">
        <v>468</v>
      </c>
      <c r="B471" s="19" t="s">
        <v>142</v>
      </c>
      <c r="C471" s="20">
        <v>132370</v>
      </c>
    </row>
    <row r="472" spans="1:3" x14ac:dyDescent="0.25">
      <c r="A472" s="19">
        <v>469</v>
      </c>
      <c r="B472" s="19" t="s">
        <v>546</v>
      </c>
      <c r="C472" s="20">
        <v>151480</v>
      </c>
    </row>
    <row r="473" spans="1:3" x14ac:dyDescent="0.25">
      <c r="A473" s="19">
        <v>470</v>
      </c>
      <c r="B473" s="19" t="s">
        <v>547</v>
      </c>
      <c r="C473" s="20">
        <v>151480</v>
      </c>
    </row>
    <row r="474" spans="1:3" x14ac:dyDescent="0.25">
      <c r="A474" s="19">
        <v>471</v>
      </c>
      <c r="B474" s="19" t="s">
        <v>322</v>
      </c>
      <c r="C474" s="20">
        <v>136640</v>
      </c>
    </row>
    <row r="475" spans="1:3" x14ac:dyDescent="0.25">
      <c r="A475" s="19">
        <v>472</v>
      </c>
      <c r="B475" s="19" t="s">
        <v>548</v>
      </c>
      <c r="C475" s="20">
        <v>164150</v>
      </c>
    </row>
    <row r="476" spans="1:3" x14ac:dyDescent="0.25">
      <c r="A476" s="19">
        <v>473</v>
      </c>
      <c r="B476" s="19" t="s">
        <v>43</v>
      </c>
      <c r="C476" s="20">
        <v>129219.99999999999</v>
      </c>
    </row>
    <row r="477" spans="1:3" x14ac:dyDescent="0.25">
      <c r="A477" s="19">
        <v>474</v>
      </c>
      <c r="B477" s="19" t="s">
        <v>86</v>
      </c>
      <c r="C477" s="20">
        <v>154630</v>
      </c>
    </row>
    <row r="478" spans="1:3" x14ac:dyDescent="0.25">
      <c r="A478" s="19">
        <v>475</v>
      </c>
      <c r="B478" s="19" t="s">
        <v>321</v>
      </c>
      <c r="C478" s="20">
        <v>151480</v>
      </c>
    </row>
    <row r="479" spans="1:3" x14ac:dyDescent="0.25">
      <c r="A479" s="19">
        <v>476</v>
      </c>
      <c r="B479" s="19" t="s">
        <v>320</v>
      </c>
      <c r="C479" s="20">
        <v>159390</v>
      </c>
    </row>
    <row r="480" spans="1:3" x14ac:dyDescent="0.25">
      <c r="A480" s="19">
        <v>477</v>
      </c>
      <c r="B480" s="19" t="s">
        <v>44</v>
      </c>
      <c r="C480" s="20">
        <v>136640</v>
      </c>
    </row>
    <row r="481" spans="1:3" x14ac:dyDescent="0.25">
      <c r="A481" s="19">
        <v>478</v>
      </c>
      <c r="B481" s="19" t="s">
        <v>201</v>
      </c>
      <c r="C481" s="20">
        <v>164150</v>
      </c>
    </row>
    <row r="482" spans="1:3" x14ac:dyDescent="0.25">
      <c r="A482" s="19">
        <v>479</v>
      </c>
      <c r="B482" s="19" t="s">
        <v>45</v>
      </c>
      <c r="C482" s="20">
        <v>129219.99999999999</v>
      </c>
    </row>
    <row r="483" spans="1:3" x14ac:dyDescent="0.25">
      <c r="A483" s="19">
        <v>480</v>
      </c>
      <c r="B483" s="19" t="s">
        <v>549</v>
      </c>
      <c r="C483" s="20">
        <v>125999.99999999999</v>
      </c>
    </row>
    <row r="484" spans="1:3" x14ac:dyDescent="0.25">
      <c r="A484" s="19">
        <v>481</v>
      </c>
      <c r="B484" s="19" t="s">
        <v>140</v>
      </c>
      <c r="C484" s="20">
        <v>121239.99999999999</v>
      </c>
    </row>
    <row r="485" spans="1:3" x14ac:dyDescent="0.25">
      <c r="A485" s="19">
        <v>482</v>
      </c>
      <c r="B485" s="19" t="s">
        <v>550</v>
      </c>
      <c r="C485" s="20">
        <v>124459.99999999999</v>
      </c>
    </row>
    <row r="486" spans="1:3" x14ac:dyDescent="0.25">
      <c r="A486" s="19">
        <v>483</v>
      </c>
      <c r="B486" s="19" t="s">
        <v>551</v>
      </c>
      <c r="C486" s="20">
        <v>124459.99999999999</v>
      </c>
    </row>
    <row r="487" spans="1:3" x14ac:dyDescent="0.25">
      <c r="A487" s="19">
        <v>484</v>
      </c>
      <c r="B487" s="19" t="s">
        <v>40</v>
      </c>
      <c r="C487" s="20">
        <v>122849.99999999999</v>
      </c>
    </row>
    <row r="488" spans="1:3" x14ac:dyDescent="0.25">
      <c r="A488" s="19">
        <v>485</v>
      </c>
      <c r="B488" s="19" t="s">
        <v>324</v>
      </c>
      <c r="C488" s="20">
        <v>156240</v>
      </c>
    </row>
    <row r="489" spans="1:3" x14ac:dyDescent="0.25">
      <c r="A489" s="19">
        <v>486</v>
      </c>
      <c r="B489" s="19" t="s">
        <v>552</v>
      </c>
      <c r="C489" s="20">
        <v>235619.99999999997</v>
      </c>
    </row>
    <row r="490" spans="1:3" x14ac:dyDescent="0.25">
      <c r="A490" s="19">
        <v>487</v>
      </c>
      <c r="B490" s="19" t="s">
        <v>200</v>
      </c>
      <c r="C490" s="20">
        <v>224490</v>
      </c>
    </row>
    <row r="491" spans="1:3" x14ac:dyDescent="0.25">
      <c r="A491" s="19">
        <v>488</v>
      </c>
      <c r="B491" s="19" t="s">
        <v>202</v>
      </c>
      <c r="C491" s="20">
        <v>166810</v>
      </c>
    </row>
    <row r="492" spans="1:3" x14ac:dyDescent="0.25">
      <c r="A492" s="19">
        <v>489</v>
      </c>
      <c r="B492" s="19" t="s">
        <v>48</v>
      </c>
      <c r="C492" s="20">
        <v>181650</v>
      </c>
    </row>
    <row r="493" spans="1:3" x14ac:dyDescent="0.25">
      <c r="A493" s="19">
        <v>490</v>
      </c>
      <c r="B493" s="19" t="s">
        <v>199</v>
      </c>
      <c r="C493" s="20">
        <v>156240</v>
      </c>
    </row>
    <row r="494" spans="1:3" x14ac:dyDescent="0.25">
      <c r="A494" s="19">
        <v>491</v>
      </c>
      <c r="B494" s="19" t="s">
        <v>46</v>
      </c>
      <c r="C494" s="20">
        <v>177940</v>
      </c>
    </row>
    <row r="495" spans="1:3" x14ac:dyDescent="0.25">
      <c r="A495" s="19">
        <v>492</v>
      </c>
      <c r="B495" s="19" t="s">
        <v>42</v>
      </c>
      <c r="C495" s="20">
        <v>124459.99999999999</v>
      </c>
    </row>
    <row r="496" spans="1:3" x14ac:dyDescent="0.25">
      <c r="A496" s="19">
        <v>493</v>
      </c>
      <c r="B496" s="19" t="s">
        <v>139</v>
      </c>
      <c r="C496" s="20">
        <v>199080</v>
      </c>
    </row>
    <row r="497" spans="1:3" x14ac:dyDescent="0.25">
      <c r="A497" s="19">
        <v>494</v>
      </c>
      <c r="B497" s="19" t="s">
        <v>553</v>
      </c>
      <c r="C497" s="20">
        <v>129219.99999999999</v>
      </c>
    </row>
    <row r="498" spans="1:3" x14ac:dyDescent="0.25">
      <c r="A498" s="19">
        <v>495</v>
      </c>
      <c r="B498" s="19" t="s">
        <v>203</v>
      </c>
      <c r="C498" s="20">
        <v>130829.99999999999</v>
      </c>
    </row>
    <row r="499" spans="1:3" x14ac:dyDescent="0.25">
      <c r="A499" s="19">
        <v>496</v>
      </c>
      <c r="B499" s="19" t="s">
        <v>554</v>
      </c>
      <c r="C499" s="20">
        <v>129219.99999999999</v>
      </c>
    </row>
    <row r="500" spans="1:3" x14ac:dyDescent="0.25">
      <c r="A500" s="19">
        <v>497</v>
      </c>
      <c r="B500" s="19" t="s">
        <v>555</v>
      </c>
      <c r="C500" s="20">
        <v>164150</v>
      </c>
    </row>
    <row r="501" spans="1:3" x14ac:dyDescent="0.25">
      <c r="A501" s="19">
        <v>498</v>
      </c>
      <c r="B501" s="19" t="s">
        <v>556</v>
      </c>
      <c r="C501" s="20">
        <v>153020</v>
      </c>
    </row>
    <row r="502" spans="1:3" x14ac:dyDescent="0.25">
      <c r="A502" s="19">
        <v>499</v>
      </c>
      <c r="B502" s="19" t="s">
        <v>323</v>
      </c>
      <c r="C502" s="20">
        <v>227710</v>
      </c>
    </row>
    <row r="503" spans="1:3" x14ac:dyDescent="0.25">
      <c r="A503" s="19">
        <v>500</v>
      </c>
      <c r="B503" s="19" t="s">
        <v>35</v>
      </c>
      <c r="C503" s="20">
        <v>131880</v>
      </c>
    </row>
    <row r="504" spans="1:3" x14ac:dyDescent="0.25">
      <c r="A504" s="19">
        <v>501</v>
      </c>
      <c r="B504" s="19" t="s">
        <v>327</v>
      </c>
      <c r="C504" s="20">
        <v>118089.99999999999</v>
      </c>
    </row>
    <row r="505" spans="1:3" x14ac:dyDescent="0.25">
      <c r="A505" s="19">
        <v>502</v>
      </c>
      <c r="B505" s="19" t="s">
        <v>198</v>
      </c>
      <c r="C505" s="20">
        <v>110180</v>
      </c>
    </row>
    <row r="506" spans="1:3" x14ac:dyDescent="0.25">
      <c r="A506" s="19">
        <v>503</v>
      </c>
      <c r="B506" s="19" t="s">
        <v>197</v>
      </c>
      <c r="C506" s="20">
        <v>110180</v>
      </c>
    </row>
    <row r="507" spans="1:3" x14ac:dyDescent="0.25">
      <c r="A507" s="19">
        <v>504</v>
      </c>
      <c r="B507" s="19" t="s">
        <v>325</v>
      </c>
      <c r="C507" s="20">
        <v>102200</v>
      </c>
    </row>
    <row r="508" spans="1:3" x14ac:dyDescent="0.25">
      <c r="A508" s="19">
        <v>505</v>
      </c>
      <c r="B508" s="19" t="s">
        <v>557</v>
      </c>
      <c r="C508" s="20">
        <v>113330</v>
      </c>
    </row>
    <row r="509" spans="1:3" x14ac:dyDescent="0.25">
      <c r="A509" s="19">
        <v>506</v>
      </c>
      <c r="B509" s="19" t="s">
        <v>326</v>
      </c>
      <c r="C509" s="20">
        <v>102200</v>
      </c>
    </row>
    <row r="510" spans="1:3" x14ac:dyDescent="0.25">
      <c r="A510" s="19">
        <v>507</v>
      </c>
      <c r="B510" s="19" t="s">
        <v>558</v>
      </c>
      <c r="C510" s="20">
        <v>160440</v>
      </c>
    </row>
    <row r="511" spans="1:3" x14ac:dyDescent="0.25">
      <c r="A511" s="19">
        <v>508</v>
      </c>
      <c r="B511" s="19" t="s">
        <v>331</v>
      </c>
      <c r="C511" s="20">
        <v>106960</v>
      </c>
    </row>
    <row r="512" spans="1:3" x14ac:dyDescent="0.25">
      <c r="A512" s="19">
        <v>509</v>
      </c>
      <c r="B512" s="19" t="s">
        <v>329</v>
      </c>
      <c r="C512" s="20">
        <v>140350</v>
      </c>
    </row>
    <row r="513" spans="1:3" x14ac:dyDescent="0.25">
      <c r="A513" s="19">
        <v>510</v>
      </c>
      <c r="B513" s="19" t="s">
        <v>330</v>
      </c>
      <c r="C513" s="20">
        <v>156240</v>
      </c>
    </row>
    <row r="514" spans="1:3" x14ac:dyDescent="0.25">
      <c r="A514" s="19">
        <v>511</v>
      </c>
      <c r="B514" s="19" t="s">
        <v>559</v>
      </c>
      <c r="C514" s="20">
        <v>160440</v>
      </c>
    </row>
    <row r="515" spans="1:3" x14ac:dyDescent="0.25">
      <c r="A515" s="19">
        <v>512</v>
      </c>
      <c r="B515" s="19" t="s">
        <v>204</v>
      </c>
      <c r="C515" s="20">
        <v>97440</v>
      </c>
    </row>
    <row r="516" spans="1:3" x14ac:dyDescent="0.25">
      <c r="A516" s="19">
        <v>513</v>
      </c>
      <c r="B516" s="19" t="s">
        <v>49</v>
      </c>
      <c r="C516" s="20">
        <v>95830</v>
      </c>
    </row>
    <row r="517" spans="1:3" x14ac:dyDescent="0.25">
      <c r="A517" s="19">
        <v>514</v>
      </c>
      <c r="B517" s="19" t="s">
        <v>205</v>
      </c>
      <c r="C517" s="20">
        <v>108010</v>
      </c>
    </row>
    <row r="518" spans="1:3" x14ac:dyDescent="0.25">
      <c r="A518" s="19">
        <v>515</v>
      </c>
      <c r="B518" s="19" t="s">
        <v>560</v>
      </c>
      <c r="C518" s="20">
        <v>100590</v>
      </c>
    </row>
    <row r="519" spans="1:3" x14ac:dyDescent="0.25">
      <c r="A519" s="19">
        <v>516</v>
      </c>
      <c r="B519" s="19" t="s">
        <v>561</v>
      </c>
      <c r="C519" s="20">
        <v>100590</v>
      </c>
    </row>
    <row r="520" spans="1:3" x14ac:dyDescent="0.25">
      <c r="A520" s="19">
        <v>517</v>
      </c>
      <c r="B520" s="19" t="s">
        <v>562</v>
      </c>
      <c r="C520" s="20">
        <v>95830</v>
      </c>
    </row>
    <row r="521" spans="1:3" x14ac:dyDescent="0.25">
      <c r="A521" s="19">
        <v>518</v>
      </c>
      <c r="B521" s="19" t="s">
        <v>563</v>
      </c>
      <c r="C521" s="20">
        <v>95830</v>
      </c>
    </row>
    <row r="522" spans="1:3" x14ac:dyDescent="0.25">
      <c r="A522" s="19">
        <v>519</v>
      </c>
      <c r="B522" s="19" t="s">
        <v>87</v>
      </c>
      <c r="C522" s="20">
        <v>112770</v>
      </c>
    </row>
    <row r="523" spans="1:3" x14ac:dyDescent="0.25">
      <c r="A523" s="19">
        <v>520</v>
      </c>
      <c r="B523" s="19" t="s">
        <v>564</v>
      </c>
      <c r="C523" s="20">
        <v>137130</v>
      </c>
    </row>
    <row r="524" spans="1:3" x14ac:dyDescent="0.25">
      <c r="A524" s="19">
        <v>521</v>
      </c>
      <c r="B524" s="19" t="s">
        <v>328</v>
      </c>
      <c r="C524" s="20">
        <v>127609.99999999999</v>
      </c>
    </row>
    <row r="525" spans="1:3" x14ac:dyDescent="0.25">
      <c r="A525" s="19">
        <v>522</v>
      </c>
      <c r="B525" s="19" t="s">
        <v>565</v>
      </c>
      <c r="C525" s="20">
        <v>132370</v>
      </c>
    </row>
    <row r="526" spans="1:3" x14ac:dyDescent="0.25">
      <c r="A526" s="19">
        <v>523</v>
      </c>
      <c r="B526" s="19" t="s">
        <v>37</v>
      </c>
      <c r="C526" s="20">
        <v>136640</v>
      </c>
    </row>
    <row r="527" spans="1:3" x14ac:dyDescent="0.25">
      <c r="A527" s="19">
        <v>524</v>
      </c>
      <c r="B527" s="19" t="s">
        <v>143</v>
      </c>
      <c r="C527" s="20">
        <v>129219.99999999999</v>
      </c>
    </row>
    <row r="528" spans="1:3" x14ac:dyDescent="0.25">
      <c r="A528" s="19">
        <v>525</v>
      </c>
      <c r="B528" s="19" t="s">
        <v>50</v>
      </c>
      <c r="C528" s="20">
        <v>119699.99999999999</v>
      </c>
    </row>
    <row r="529" spans="1:3" x14ac:dyDescent="0.25">
      <c r="A529" s="19">
        <v>526</v>
      </c>
      <c r="B529" s="19" t="s">
        <v>206</v>
      </c>
      <c r="C529" s="20">
        <v>143010</v>
      </c>
    </row>
    <row r="530" spans="1:3" x14ac:dyDescent="0.25">
      <c r="A530" s="19">
        <v>527</v>
      </c>
      <c r="B530" s="19" t="s">
        <v>207</v>
      </c>
      <c r="C530" s="20">
        <v>120749.99999999999</v>
      </c>
    </row>
    <row r="531" spans="1:3" x14ac:dyDescent="0.25">
      <c r="A531" s="19">
        <v>528</v>
      </c>
      <c r="B531" s="19" t="s">
        <v>566</v>
      </c>
      <c r="C531" s="20">
        <v>122849.99999999999</v>
      </c>
    </row>
    <row r="532" spans="1:3" x14ac:dyDescent="0.25">
      <c r="A532" s="19">
        <v>529</v>
      </c>
      <c r="B532" s="19" t="s">
        <v>141</v>
      </c>
      <c r="C532" s="20">
        <v>127609.99999999999</v>
      </c>
    </row>
    <row r="533" spans="1:3" x14ac:dyDescent="0.25">
      <c r="A533" s="19">
        <v>530</v>
      </c>
      <c r="B533" s="19" t="s">
        <v>332</v>
      </c>
      <c r="C533" s="20">
        <v>156240</v>
      </c>
    </row>
    <row r="534" spans="1:3" x14ac:dyDescent="0.25">
      <c r="A534" s="19">
        <v>531</v>
      </c>
      <c r="B534" s="19" t="s">
        <v>567</v>
      </c>
      <c r="C534" s="20">
        <v>168910</v>
      </c>
    </row>
    <row r="535" spans="1:3" x14ac:dyDescent="0.25">
      <c r="A535" s="19">
        <v>532</v>
      </c>
      <c r="B535" s="19" t="s">
        <v>333</v>
      </c>
      <c r="C535" s="20">
        <v>172060</v>
      </c>
    </row>
    <row r="536" spans="1:3" x14ac:dyDescent="0.25">
      <c r="A536" s="19">
        <v>533</v>
      </c>
      <c r="B536" s="19" t="s">
        <v>568</v>
      </c>
      <c r="C536" s="20">
        <v>156240</v>
      </c>
    </row>
    <row r="537" spans="1:3" x14ac:dyDescent="0.25">
      <c r="A537" s="19">
        <v>534</v>
      </c>
      <c r="B537" s="19" t="s">
        <v>335</v>
      </c>
      <c r="C537" s="20">
        <v>160440</v>
      </c>
    </row>
    <row r="538" spans="1:3" x14ac:dyDescent="0.25">
      <c r="A538" s="19">
        <v>535</v>
      </c>
      <c r="B538" s="19" t="s">
        <v>334</v>
      </c>
      <c r="C538" s="20">
        <v>148260</v>
      </c>
    </row>
    <row r="539" spans="1:3" x14ac:dyDescent="0.25">
      <c r="A539" s="19">
        <v>536</v>
      </c>
      <c r="B539" s="19" t="s">
        <v>52</v>
      </c>
      <c r="C539" s="20">
        <v>145110</v>
      </c>
    </row>
    <row r="540" spans="1:3" x14ac:dyDescent="0.25">
      <c r="A540" s="19">
        <v>537</v>
      </c>
      <c r="B540" s="19" t="s">
        <v>569</v>
      </c>
      <c r="C540" s="20">
        <v>140350</v>
      </c>
    </row>
    <row r="541" spans="1:3" x14ac:dyDescent="0.25">
      <c r="A541" s="19">
        <v>538</v>
      </c>
      <c r="B541" s="19" t="s">
        <v>51</v>
      </c>
      <c r="C541" s="20">
        <v>136640</v>
      </c>
    </row>
    <row r="542" spans="1:3" x14ac:dyDescent="0.25">
      <c r="A542" s="19">
        <v>539</v>
      </c>
      <c r="B542" s="19" t="s">
        <v>570</v>
      </c>
      <c r="C542" s="20">
        <v>140350</v>
      </c>
    </row>
    <row r="543" spans="1:3" x14ac:dyDescent="0.25">
      <c r="A543" s="19">
        <v>540</v>
      </c>
      <c r="B543" s="19" t="s">
        <v>88</v>
      </c>
      <c r="C543" s="20">
        <v>146160</v>
      </c>
    </row>
    <row r="544" spans="1:3" x14ac:dyDescent="0.25">
      <c r="A544" s="19">
        <v>541</v>
      </c>
      <c r="B544" s="19" t="s">
        <v>144</v>
      </c>
      <c r="C544" s="20">
        <v>140350</v>
      </c>
    </row>
    <row r="545" spans="1:3" x14ac:dyDescent="0.25">
      <c r="A545" s="19">
        <v>542</v>
      </c>
      <c r="B545" s="19" t="s">
        <v>36</v>
      </c>
      <c r="C545" s="20">
        <v>148820</v>
      </c>
    </row>
    <row r="546" spans="1:3" x14ac:dyDescent="0.25">
      <c r="A546" s="19">
        <v>543</v>
      </c>
      <c r="B546" s="19" t="s">
        <v>341</v>
      </c>
      <c r="C546" s="20">
        <v>152530</v>
      </c>
    </row>
    <row r="547" spans="1:3" x14ac:dyDescent="0.25">
      <c r="A547" s="19">
        <v>544</v>
      </c>
      <c r="B547" s="19" t="s">
        <v>339</v>
      </c>
      <c r="C547" s="20">
        <v>183190</v>
      </c>
    </row>
    <row r="548" spans="1:3" x14ac:dyDescent="0.25">
      <c r="A548" s="19">
        <v>545</v>
      </c>
      <c r="B548" s="19" t="s">
        <v>208</v>
      </c>
      <c r="C548" s="20">
        <v>198590</v>
      </c>
    </row>
    <row r="549" spans="1:3" x14ac:dyDescent="0.25">
      <c r="A549" s="19">
        <v>546</v>
      </c>
      <c r="B549" s="19" t="s">
        <v>340</v>
      </c>
      <c r="C549" s="20">
        <v>183190</v>
      </c>
    </row>
    <row r="550" spans="1:3" x14ac:dyDescent="0.25">
      <c r="A550" s="19">
        <v>547</v>
      </c>
      <c r="B550" s="19" t="s">
        <v>145</v>
      </c>
      <c r="C550" s="20">
        <v>168420</v>
      </c>
    </row>
    <row r="551" spans="1:3" x14ac:dyDescent="0.25">
      <c r="A551" s="19">
        <v>548</v>
      </c>
      <c r="B551" s="19" t="s">
        <v>571</v>
      </c>
      <c r="C551" s="20">
        <v>175280</v>
      </c>
    </row>
    <row r="552" spans="1:3" x14ac:dyDescent="0.25">
      <c r="A552" s="19">
        <v>549</v>
      </c>
      <c r="B552" s="19" t="s">
        <v>89</v>
      </c>
      <c r="C552" s="20">
        <v>162540</v>
      </c>
    </row>
    <row r="553" spans="1:3" x14ac:dyDescent="0.25">
      <c r="A553" s="19">
        <v>550</v>
      </c>
      <c r="B553" s="19" t="s">
        <v>572</v>
      </c>
      <c r="C553" s="20">
        <v>127609.99999999999</v>
      </c>
    </row>
    <row r="554" spans="1:3" x14ac:dyDescent="0.25">
      <c r="A554" s="19">
        <v>551</v>
      </c>
      <c r="B554" s="19" t="s">
        <v>337</v>
      </c>
      <c r="C554" s="20">
        <v>192220</v>
      </c>
    </row>
    <row r="555" spans="1:3" x14ac:dyDescent="0.25">
      <c r="A555" s="19">
        <v>552</v>
      </c>
      <c r="B555" s="19" t="s">
        <v>338</v>
      </c>
      <c r="C555" s="20">
        <v>168420</v>
      </c>
    </row>
    <row r="556" spans="1:3" x14ac:dyDescent="0.25">
      <c r="A556" s="19">
        <v>553</v>
      </c>
      <c r="B556" s="19" t="s">
        <v>573</v>
      </c>
      <c r="C556" s="20">
        <v>203350</v>
      </c>
    </row>
    <row r="557" spans="1:3" x14ac:dyDescent="0.25">
      <c r="A557" s="19">
        <v>554</v>
      </c>
      <c r="B557" s="19" t="s">
        <v>336</v>
      </c>
      <c r="C557" s="20">
        <v>195930</v>
      </c>
    </row>
    <row r="558" spans="1:3" x14ac:dyDescent="0.25">
      <c r="A558" s="19">
        <v>555</v>
      </c>
      <c r="B558" s="19" t="s">
        <v>38</v>
      </c>
      <c r="C558" s="20">
        <v>140350</v>
      </c>
    </row>
    <row r="559" spans="1:3" x14ac:dyDescent="0.25">
      <c r="A559" s="19">
        <v>556</v>
      </c>
      <c r="B559" s="19" t="s">
        <v>574</v>
      </c>
      <c r="C559" s="20">
        <v>166810</v>
      </c>
    </row>
    <row r="560" spans="1:3" x14ac:dyDescent="0.25">
      <c r="A560" s="19">
        <v>557</v>
      </c>
      <c r="B560" s="19" t="s">
        <v>39</v>
      </c>
      <c r="C560" s="20">
        <v>166810</v>
      </c>
    </row>
    <row r="561" spans="1:3" x14ac:dyDescent="0.25">
      <c r="A561" s="19">
        <v>558</v>
      </c>
      <c r="B561" s="19" t="s">
        <v>209</v>
      </c>
      <c r="C561" s="20">
        <v>166810</v>
      </c>
    </row>
    <row r="562" spans="1:3" x14ac:dyDescent="0.25">
      <c r="A562" s="19">
        <v>559</v>
      </c>
      <c r="B562" s="19" t="s">
        <v>342</v>
      </c>
      <c r="C562" s="20">
        <v>165760</v>
      </c>
    </row>
    <row r="563" spans="1:3" x14ac:dyDescent="0.25">
      <c r="A563" s="19">
        <v>560</v>
      </c>
      <c r="B563" s="19" t="s">
        <v>147</v>
      </c>
      <c r="C563" s="20">
        <v>152530</v>
      </c>
    </row>
    <row r="564" spans="1:3" x14ac:dyDescent="0.25">
      <c r="A564" s="19">
        <v>561</v>
      </c>
      <c r="B564" s="19" t="s">
        <v>575</v>
      </c>
      <c r="C564" s="20">
        <v>153020</v>
      </c>
    </row>
    <row r="565" spans="1:3" x14ac:dyDescent="0.25">
      <c r="A565" s="19">
        <v>562</v>
      </c>
      <c r="B565" s="19" t="s">
        <v>576</v>
      </c>
      <c r="C565" s="20">
        <v>164150</v>
      </c>
    </row>
    <row r="566" spans="1:3" x14ac:dyDescent="0.25">
      <c r="A566" s="19">
        <v>563</v>
      </c>
      <c r="B566" s="19" t="s">
        <v>210</v>
      </c>
      <c r="C566" s="20">
        <v>160440</v>
      </c>
    </row>
    <row r="567" spans="1:3" x14ac:dyDescent="0.25">
      <c r="A567" s="19">
        <v>564</v>
      </c>
      <c r="B567" s="19" t="s">
        <v>344</v>
      </c>
      <c r="C567" s="20">
        <v>160440</v>
      </c>
    </row>
    <row r="568" spans="1:3" x14ac:dyDescent="0.25">
      <c r="A568" s="19">
        <v>565</v>
      </c>
      <c r="B568" s="19" t="s">
        <v>577</v>
      </c>
      <c r="C568" s="20">
        <v>153020</v>
      </c>
    </row>
    <row r="569" spans="1:3" x14ac:dyDescent="0.25">
      <c r="A569" s="19">
        <v>566</v>
      </c>
      <c r="B569" s="19" t="s">
        <v>146</v>
      </c>
      <c r="C569" s="20">
        <v>160440</v>
      </c>
    </row>
    <row r="570" spans="1:3" x14ac:dyDescent="0.25">
      <c r="A570" s="19">
        <v>567</v>
      </c>
      <c r="B570" s="19" t="s">
        <v>41</v>
      </c>
      <c r="C570" s="20">
        <v>149870</v>
      </c>
    </row>
    <row r="571" spans="1:3" x14ac:dyDescent="0.25">
      <c r="A571" s="19">
        <v>568</v>
      </c>
      <c r="B571" s="19" t="s">
        <v>148</v>
      </c>
      <c r="C571" s="20">
        <v>156240</v>
      </c>
    </row>
    <row r="572" spans="1:3" x14ac:dyDescent="0.25">
      <c r="A572" s="19">
        <v>569</v>
      </c>
      <c r="B572" s="19" t="s">
        <v>343</v>
      </c>
      <c r="C572" s="20">
        <v>160440</v>
      </c>
    </row>
    <row r="573" spans="1:3" x14ac:dyDescent="0.25">
      <c r="A573" s="19">
        <v>570</v>
      </c>
      <c r="B573" s="19" t="s">
        <v>578</v>
      </c>
      <c r="C573" s="20">
        <v>144550</v>
      </c>
    </row>
    <row r="574" spans="1:3" x14ac:dyDescent="0.25">
      <c r="A574" s="19">
        <v>571</v>
      </c>
      <c r="B574" s="19" t="s">
        <v>579</v>
      </c>
      <c r="C574" s="20">
        <v>128659.99999999999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workbookViewId="0">
      <selection activeCell="N89" sqref="N89"/>
    </sheetView>
  </sheetViews>
  <sheetFormatPr defaultRowHeight="11.45" customHeight="1" x14ac:dyDescent="0.2"/>
  <cols>
    <col min="1" max="1" width="3.42578125" style="17" customWidth="1"/>
    <col min="2" max="2" width="6.85546875" style="1" bestFit="1" customWidth="1"/>
    <col min="3" max="3" width="7.42578125" style="16" bestFit="1" customWidth="1"/>
    <col min="4" max="4" width="1.140625" style="1" customWidth="1"/>
    <col min="5" max="5" width="3.5703125" style="17" bestFit="1" customWidth="1"/>
    <col min="6" max="6" width="6.85546875" style="1" bestFit="1" customWidth="1"/>
    <col min="7" max="7" width="7.42578125" style="16" customWidth="1"/>
    <col min="8" max="8" width="1.5703125" style="1" customWidth="1"/>
    <col min="9" max="9" width="3.5703125" style="17" bestFit="1" customWidth="1"/>
    <col min="10" max="10" width="7.140625" style="1" bestFit="1" customWidth="1"/>
    <col min="11" max="11" width="7.42578125" style="16" customWidth="1"/>
    <col min="12" max="12" width="1.5703125" style="1" customWidth="1"/>
    <col min="13" max="13" width="3.5703125" style="17" bestFit="1" customWidth="1"/>
    <col min="14" max="14" width="7.140625" style="1" bestFit="1" customWidth="1"/>
    <col min="15" max="15" width="7.28515625" style="16" customWidth="1"/>
    <col min="16" max="16" width="1.85546875" style="1" customWidth="1"/>
    <col min="17" max="17" width="3.28515625" style="1" bestFit="1" customWidth="1"/>
    <col min="18" max="18" width="6.85546875" style="1" bestFit="1" customWidth="1"/>
    <col min="19" max="19" width="7.42578125" style="16" bestFit="1" customWidth="1"/>
    <col min="20" max="16384" width="9.140625" style="1"/>
  </cols>
  <sheetData>
    <row r="1" spans="1:19" ht="21.7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1.45" customHeight="1" x14ac:dyDescent="0.2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19" ht="11.45" customHeight="1" x14ac:dyDescent="0.2">
      <c r="A3" s="6">
        <v>1</v>
      </c>
      <c r="B3" s="7" t="str">
        <f>'Harga Beli'!B4</f>
        <v>JK 535</v>
      </c>
      <c r="C3" s="8">
        <f>'Harga Beli'!C4</f>
        <v>130829.99999999999</v>
      </c>
      <c r="E3" s="6">
        <v>78</v>
      </c>
      <c r="F3" s="7" t="str">
        <f>'Harga Beli'!B81</f>
        <v>RY 057</v>
      </c>
      <c r="G3" s="9">
        <f>'Harga Beli'!C81</f>
        <v>103810</v>
      </c>
      <c r="I3" s="6">
        <v>155</v>
      </c>
      <c r="J3" s="7" t="str">
        <f>'Harga Beli'!B158</f>
        <v>AK 818</v>
      </c>
      <c r="K3" s="8">
        <f>'Harga Beli'!C158</f>
        <v>138740</v>
      </c>
      <c r="M3" s="6">
        <v>232</v>
      </c>
      <c r="N3" s="7" t="str">
        <f>'Harga Beli'!B235</f>
        <v>RI 616</v>
      </c>
      <c r="O3" s="8">
        <f>'Harga Beli'!C235</f>
        <v>247799.99999999997</v>
      </c>
      <c r="Q3" s="6">
        <v>309</v>
      </c>
      <c r="R3" s="7" t="str">
        <f>'Harga Beli'!B312</f>
        <v>NS 093</v>
      </c>
      <c r="S3" s="8">
        <f>'Harga Beli'!C312</f>
        <v>146650</v>
      </c>
    </row>
    <row r="4" spans="1:19" ht="11.45" customHeight="1" x14ac:dyDescent="0.2">
      <c r="A4" s="6">
        <v>2</v>
      </c>
      <c r="B4" s="7" t="str">
        <f>'Harga Beli'!B5</f>
        <v>MC 733</v>
      </c>
      <c r="C4" s="8">
        <f>'Harga Beli'!C5</f>
        <v>124459.99999999999</v>
      </c>
      <c r="E4" s="6">
        <v>79</v>
      </c>
      <c r="F4" s="7" t="str">
        <f>'Harga Beli'!B82</f>
        <v>JB 161</v>
      </c>
      <c r="G4" s="9">
        <f>'Harga Beli'!C82</f>
        <v>108570</v>
      </c>
      <c r="I4" s="6">
        <v>156</v>
      </c>
      <c r="J4" s="7" t="str">
        <f>'Harga Beli'!B159</f>
        <v>SL 017</v>
      </c>
      <c r="K4" s="8">
        <f>'Harga Beli'!C159</f>
        <v>138740</v>
      </c>
      <c r="M4" s="6">
        <v>233</v>
      </c>
      <c r="N4" s="7" t="str">
        <f>'Harga Beli'!B236</f>
        <v>RR 023</v>
      </c>
      <c r="O4" s="8">
        <f>'Harga Beli'!C236</f>
        <v>240379.99999999997</v>
      </c>
      <c r="Q4" s="7">
        <v>310</v>
      </c>
      <c r="R4" s="7" t="str">
        <f>'Harga Beli'!B313</f>
        <v>RD 412</v>
      </c>
      <c r="S4" s="8">
        <f>'Harga Beli'!C313</f>
        <v>185850</v>
      </c>
    </row>
    <row r="5" spans="1:19" ht="11.45" customHeight="1" x14ac:dyDescent="0.2">
      <c r="A5" s="6">
        <v>3</v>
      </c>
      <c r="B5" s="7" t="str">
        <f>'Harga Beli'!B6</f>
        <v>LD 081</v>
      </c>
      <c r="C5" s="8">
        <f>'Harga Beli'!C6</f>
        <v>111720</v>
      </c>
      <c r="E5" s="6">
        <v>80</v>
      </c>
      <c r="F5" s="7" t="str">
        <f>'Harga Beli'!B83</f>
        <v>JB 148</v>
      </c>
      <c r="G5" s="9">
        <f>'Harga Beli'!C83</f>
        <v>111720</v>
      </c>
      <c r="I5" s="6">
        <v>157</v>
      </c>
      <c r="J5" s="7" t="str">
        <f>'Harga Beli'!B160</f>
        <v>RB 007</v>
      </c>
      <c r="K5" s="8">
        <f>'Harga Beli'!C160</f>
        <v>118089.99999999999</v>
      </c>
      <c r="M5" s="6">
        <v>234</v>
      </c>
      <c r="N5" s="7" t="str">
        <f>'Harga Beli'!B237</f>
        <v>LI 052</v>
      </c>
      <c r="O5" s="8">
        <f>'Harga Beli'!C237</f>
        <v>247799.99999999997</v>
      </c>
      <c r="Q5" s="7">
        <v>311</v>
      </c>
      <c r="R5" s="7" t="str">
        <f>'Harga Beli'!B314</f>
        <v>YA 042</v>
      </c>
      <c r="S5" s="8">
        <f>'Harga Beli'!C314</f>
        <v>144550</v>
      </c>
    </row>
    <row r="6" spans="1:19" ht="11.45" customHeight="1" x14ac:dyDescent="0.2">
      <c r="A6" s="6">
        <v>4</v>
      </c>
      <c r="B6" s="7" t="str">
        <f>'Harga Beli'!B7</f>
        <v>KK 1615</v>
      </c>
      <c r="C6" s="8">
        <f>'Harga Beli'!C7</f>
        <v>116479.99999999999</v>
      </c>
      <c r="E6" s="6">
        <v>81</v>
      </c>
      <c r="F6" s="7" t="str">
        <f>'Harga Beli'!B84</f>
        <v>SH 005</v>
      </c>
      <c r="G6" s="9">
        <f>'Harga Beli'!C84</f>
        <v>111720</v>
      </c>
      <c r="I6" s="6">
        <v>158</v>
      </c>
      <c r="J6" s="7" t="str">
        <f>'Harga Beli'!B161</f>
        <v>AK 008</v>
      </c>
      <c r="K6" s="8">
        <f>'Harga Beli'!C161</f>
        <v>148260</v>
      </c>
      <c r="M6" s="6">
        <v>235</v>
      </c>
      <c r="N6" s="7" t="str">
        <f>'Harga Beli'!B238</f>
        <v>RR 002</v>
      </c>
      <c r="O6" s="8">
        <f>'Harga Beli'!C238</f>
        <v>235619.99999999997</v>
      </c>
      <c r="Q6" s="7">
        <v>312</v>
      </c>
      <c r="R6" s="7" t="str">
        <f>'Harga Beli'!B315</f>
        <v>YA 040</v>
      </c>
      <c r="S6" s="8">
        <f>'Harga Beli'!C315</f>
        <v>144550</v>
      </c>
    </row>
    <row r="7" spans="1:19" ht="11.45" customHeight="1" x14ac:dyDescent="0.2">
      <c r="A7" s="6">
        <v>5</v>
      </c>
      <c r="B7" s="7" t="str">
        <f>'Harga Beli'!B8</f>
        <v>AY 583</v>
      </c>
      <c r="C7" s="8">
        <f>'Harga Beli'!C8</f>
        <v>121239.99999999999</v>
      </c>
      <c r="E7" s="6">
        <v>82</v>
      </c>
      <c r="F7" s="7" t="str">
        <f>'Harga Beli'!B85</f>
        <v>RT 164</v>
      </c>
      <c r="G7" s="9">
        <f>'Harga Beli'!C85</f>
        <v>111720</v>
      </c>
      <c r="I7" s="6">
        <v>159</v>
      </c>
      <c r="J7" s="7" t="str">
        <f>'Harga Beli'!B162</f>
        <v>CP 036</v>
      </c>
      <c r="K7" s="8">
        <f>'Harga Beli'!C162</f>
        <v>135030</v>
      </c>
      <c r="M7" s="6">
        <v>236</v>
      </c>
      <c r="N7" s="7" t="str">
        <f>'Harga Beli'!B239</f>
        <v>RI 612</v>
      </c>
      <c r="O7" s="8">
        <f>'Harga Beli'!C239</f>
        <v>263690</v>
      </c>
      <c r="Q7" s="7">
        <v>313</v>
      </c>
      <c r="R7" s="7" t="str">
        <f>'Harga Beli'!B316</f>
        <v>YA 045</v>
      </c>
      <c r="S7" s="8">
        <f>'Harga Beli'!C316</f>
        <v>144550</v>
      </c>
    </row>
    <row r="8" spans="1:19" ht="11.45" customHeight="1" x14ac:dyDescent="0.2">
      <c r="A8" s="6">
        <v>6</v>
      </c>
      <c r="B8" s="7" t="str">
        <f>'Harga Beli'!B9</f>
        <v>AY 564</v>
      </c>
      <c r="C8" s="8">
        <f>'Harga Beli'!C9</f>
        <v>119699.99999999999</v>
      </c>
      <c r="E8" s="6">
        <v>83</v>
      </c>
      <c r="F8" s="7" t="str">
        <f>'Harga Beli'!B86</f>
        <v>RY 054</v>
      </c>
      <c r="G8" s="9">
        <f>'Harga Beli'!C86</f>
        <v>103810</v>
      </c>
      <c r="I8" s="6">
        <v>160</v>
      </c>
      <c r="J8" s="7" t="str">
        <f>'Harga Beli'!B163</f>
        <v>AK 015</v>
      </c>
      <c r="K8" s="8">
        <f>'Harga Beli'!C163</f>
        <v>124459.99999999999</v>
      </c>
      <c r="M8" s="6">
        <v>237</v>
      </c>
      <c r="N8" s="7" t="str">
        <f>'Harga Beli'!B240</f>
        <v>LI 053</v>
      </c>
      <c r="O8" s="8">
        <f>'Harga Beli'!C240</f>
        <v>263690</v>
      </c>
      <c r="Q8" s="7">
        <v>314</v>
      </c>
      <c r="R8" s="7" t="str">
        <f>'Harga Beli'!B317</f>
        <v>RD 417</v>
      </c>
      <c r="S8" s="8">
        <f>'Harga Beli'!C317</f>
        <v>187950</v>
      </c>
    </row>
    <row r="9" spans="1:19" ht="11.45" customHeight="1" x14ac:dyDescent="0.2">
      <c r="A9" s="6">
        <v>7</v>
      </c>
      <c r="B9" s="7" t="str">
        <f>'Harga Beli'!B10</f>
        <v>TG 175</v>
      </c>
      <c r="C9" s="8">
        <f>'Harga Beli'!C10</f>
        <v>114939.99999999999</v>
      </c>
      <c r="E9" s="6">
        <v>84</v>
      </c>
      <c r="F9" s="7" t="str">
        <f>'Harga Beli'!B87</f>
        <v>ZA 005</v>
      </c>
      <c r="G9" s="9">
        <f>'Harga Beli'!C87</f>
        <v>105420</v>
      </c>
      <c r="I9" s="6">
        <v>161</v>
      </c>
      <c r="J9" s="7" t="str">
        <f>'Harga Beli'!B164</f>
        <v>AK 701</v>
      </c>
      <c r="K9" s="8">
        <f>'Harga Beli'!C164</f>
        <v>108570</v>
      </c>
      <c r="M9" s="6">
        <v>238</v>
      </c>
      <c r="N9" s="7" t="str">
        <f>'Harga Beli'!B241</f>
        <v>RR 003</v>
      </c>
      <c r="O9" s="8">
        <f>'Harga Beli'!C241</f>
        <v>235619.99999999997</v>
      </c>
      <c r="Q9" s="7">
        <v>315</v>
      </c>
      <c r="R9" s="7" t="str">
        <f>'Harga Beli'!B318</f>
        <v>YA 053</v>
      </c>
      <c r="S9" s="8">
        <f>'Harga Beli'!C318</f>
        <v>148260</v>
      </c>
    </row>
    <row r="10" spans="1:19" ht="11.45" customHeight="1" x14ac:dyDescent="0.2">
      <c r="A10" s="6">
        <v>8</v>
      </c>
      <c r="B10" s="7" t="str">
        <f>'Harga Beli'!B11</f>
        <v>JK 521</v>
      </c>
      <c r="C10" s="8">
        <f>'Harga Beli'!C11</f>
        <v>122849.99999999999</v>
      </c>
      <c r="E10" s="6">
        <v>85</v>
      </c>
      <c r="F10" s="7" t="str">
        <f>'Harga Beli'!B88</f>
        <v>RT 161</v>
      </c>
      <c r="G10" s="9">
        <f>'Harga Beli'!C88</f>
        <v>111720</v>
      </c>
      <c r="I10" s="6">
        <v>162</v>
      </c>
      <c r="J10" s="7" t="str">
        <f>'Harga Beli'!B165</f>
        <v>SS 017</v>
      </c>
      <c r="K10" s="8">
        <f>'Harga Beli'!C165</f>
        <v>119699.99999999999</v>
      </c>
      <c r="M10" s="6">
        <v>239</v>
      </c>
      <c r="N10" s="7" t="str">
        <f>'Harga Beli'!B242</f>
        <v>DM 118</v>
      </c>
      <c r="O10" s="8">
        <f>'Harga Beli'!C242</f>
        <v>330890</v>
      </c>
      <c r="Q10" s="7">
        <v>316</v>
      </c>
      <c r="R10" s="7" t="str">
        <f>'Harga Beli'!B319</f>
        <v>RD 423</v>
      </c>
      <c r="S10" s="8">
        <f>'Harga Beli'!C319</f>
        <v>217630</v>
      </c>
    </row>
    <row r="11" spans="1:19" ht="11.45" customHeight="1" x14ac:dyDescent="0.2">
      <c r="A11" s="6">
        <v>9</v>
      </c>
      <c r="B11" s="7" t="str">
        <f>'Harga Beli'!B12</f>
        <v>JK 524</v>
      </c>
      <c r="C11" s="8">
        <f>'Harga Beli'!C12</f>
        <v>125509.99999999999</v>
      </c>
      <c r="E11" s="6">
        <v>86</v>
      </c>
      <c r="F11" s="7" t="str">
        <f>'Harga Beli'!B89</f>
        <v>NI 931</v>
      </c>
      <c r="G11" s="9">
        <f>'Harga Beli'!C89</f>
        <v>110180</v>
      </c>
      <c r="I11" s="6">
        <v>163</v>
      </c>
      <c r="J11" s="7" t="str">
        <f>'Harga Beli'!B166</f>
        <v>SS 018</v>
      </c>
      <c r="K11" s="8">
        <f>'Harga Beli'!C166</f>
        <v>119699.99999999999</v>
      </c>
      <c r="M11" s="6">
        <v>240</v>
      </c>
      <c r="N11" s="7" t="str">
        <f>'Harga Beli'!B243</f>
        <v>RI 028</v>
      </c>
      <c r="O11" s="8">
        <f>'Harga Beli'!C243</f>
        <v>235619.99999999997</v>
      </c>
      <c r="Q11" s="7">
        <v>317</v>
      </c>
      <c r="R11" s="7" t="str">
        <f>'Harga Beli'!B320</f>
        <v>TU 037</v>
      </c>
      <c r="S11" s="8">
        <f>'Harga Beli'!C320</f>
        <v>141890</v>
      </c>
    </row>
    <row r="12" spans="1:19" ht="11.45" customHeight="1" x14ac:dyDescent="0.2">
      <c r="A12" s="6">
        <v>10</v>
      </c>
      <c r="B12" s="7" t="str">
        <f>'Harga Beli'!B13</f>
        <v>NN 030</v>
      </c>
      <c r="C12" s="8">
        <f>'Harga Beli'!C13</f>
        <v>135030</v>
      </c>
      <c r="E12" s="6">
        <v>87</v>
      </c>
      <c r="F12" s="7" t="str">
        <f>'Harga Beli'!B90</f>
        <v>CE 009</v>
      </c>
      <c r="G12" s="9">
        <f>'Harga Beli'!C90</f>
        <v>132370</v>
      </c>
      <c r="I12" s="6">
        <v>164</v>
      </c>
      <c r="J12" s="7" t="str">
        <f>'Harga Beli'!B167</f>
        <v>HA 066</v>
      </c>
      <c r="K12" s="8">
        <f>'Harga Beli'!C167</f>
        <v>153020</v>
      </c>
      <c r="M12" s="6">
        <v>241</v>
      </c>
      <c r="N12" s="7" t="str">
        <f>'Harga Beli'!B244</f>
        <v>LI 056</v>
      </c>
      <c r="O12" s="8">
        <f>'Harga Beli'!C244</f>
        <v>263690</v>
      </c>
      <c r="Q12" s="7">
        <v>318</v>
      </c>
      <c r="R12" s="7" t="str">
        <f>'Harga Beli'!B321</f>
        <v>CS 927</v>
      </c>
      <c r="S12" s="8">
        <f>'Harga Beli'!C321</f>
        <v>128659.99999999999</v>
      </c>
    </row>
    <row r="13" spans="1:19" ht="11.45" customHeight="1" x14ac:dyDescent="0.2">
      <c r="A13" s="6">
        <v>11</v>
      </c>
      <c r="B13" s="7" t="str">
        <f>'Harga Beli'!B14</f>
        <v>JK 531</v>
      </c>
      <c r="C13" s="8">
        <f>'Harga Beli'!C14</f>
        <v>127119.99999999999</v>
      </c>
      <c r="E13" s="6">
        <v>88</v>
      </c>
      <c r="F13" s="7" t="str">
        <f>'Harga Beli'!B91</f>
        <v>TI 011</v>
      </c>
      <c r="G13" s="9">
        <f>'Harga Beli'!C91</f>
        <v>102200</v>
      </c>
      <c r="I13" s="6">
        <v>165</v>
      </c>
      <c r="J13" s="7" t="str">
        <f>'Harga Beli'!B168</f>
        <v>HA 059</v>
      </c>
      <c r="K13" s="8">
        <f>'Harga Beli'!C168</f>
        <v>148260</v>
      </c>
      <c r="M13" s="6">
        <v>242</v>
      </c>
      <c r="N13" s="7" t="str">
        <f>'Harga Beli'!B245</f>
        <v>DM 102</v>
      </c>
      <c r="O13" s="8">
        <f>'Harga Beli'!C245</f>
        <v>256269.99999999997</v>
      </c>
      <c r="Q13" s="7">
        <v>319</v>
      </c>
      <c r="R13" s="7" t="str">
        <f>'Harga Beli'!B322</f>
        <v>GD 002</v>
      </c>
      <c r="S13" s="8">
        <f>'Harga Beli'!C322</f>
        <v>116479.99999999999</v>
      </c>
    </row>
    <row r="14" spans="1:19" ht="11.45" customHeight="1" x14ac:dyDescent="0.2">
      <c r="A14" s="6">
        <v>12</v>
      </c>
      <c r="B14" s="7" t="str">
        <f>'Harga Beli'!B15</f>
        <v>NN 040</v>
      </c>
      <c r="C14" s="8">
        <f>'Harga Beli'!C15</f>
        <v>140350</v>
      </c>
      <c r="E14" s="6">
        <v>89</v>
      </c>
      <c r="F14" s="7" t="str">
        <f>'Harga Beli'!B92</f>
        <v>AS 403</v>
      </c>
      <c r="G14" s="9">
        <f>'Harga Beli'!C92</f>
        <v>103810</v>
      </c>
      <c r="I14" s="6">
        <v>166</v>
      </c>
      <c r="J14" s="7" t="str">
        <f>'Harga Beli'!B169</f>
        <v>RT 169</v>
      </c>
      <c r="K14" s="8">
        <f>'Harga Beli'!C169</f>
        <v>112770</v>
      </c>
      <c r="M14" s="6">
        <v>243</v>
      </c>
      <c r="N14" s="7" t="str">
        <f>'Harga Beli'!B246</f>
        <v>LI 065</v>
      </c>
      <c r="O14" s="8">
        <f>'Harga Beli'!C246</f>
        <v>287490</v>
      </c>
      <c r="Q14" s="7">
        <v>320</v>
      </c>
      <c r="R14" s="7" t="str">
        <f>'Harga Beli'!B323</f>
        <v>RF 747</v>
      </c>
      <c r="S14" s="8">
        <f>'Harga Beli'!C323</f>
        <v>100590</v>
      </c>
    </row>
    <row r="15" spans="1:19" ht="11.45" customHeight="1" x14ac:dyDescent="0.2">
      <c r="A15" s="6">
        <v>13</v>
      </c>
      <c r="B15" s="7" t="str">
        <f>'Harga Beli'!B16</f>
        <v>KM 042</v>
      </c>
      <c r="C15" s="8">
        <f>'Harga Beli'!C16</f>
        <v>156240</v>
      </c>
      <c r="E15" s="6">
        <v>90</v>
      </c>
      <c r="F15" s="7" t="str">
        <f>'Harga Beli'!B93</f>
        <v>TG 170</v>
      </c>
      <c r="G15" s="9">
        <f>'Harga Beli'!C93</f>
        <v>112770</v>
      </c>
      <c r="I15" s="6">
        <v>167</v>
      </c>
      <c r="J15" s="7" t="str">
        <f>'Harga Beli'!B170</f>
        <v>SS 019</v>
      </c>
      <c r="K15" s="8">
        <f>'Harga Beli'!C170</f>
        <v>121239.99999999999</v>
      </c>
      <c r="M15" s="6">
        <v>244</v>
      </c>
      <c r="N15" s="7" t="str">
        <f>'Harga Beli'!B247</f>
        <v>DM 119</v>
      </c>
      <c r="O15" s="8">
        <f>'Harga Beli'!C247</f>
        <v>338870</v>
      </c>
      <c r="Q15" s="7">
        <v>321</v>
      </c>
      <c r="R15" s="7" t="str">
        <f>'Harga Beli'!B324</f>
        <v>KN 072</v>
      </c>
      <c r="S15" s="8">
        <f>'Harga Beli'!C324</f>
        <v>138740</v>
      </c>
    </row>
    <row r="16" spans="1:19" ht="11.45" customHeight="1" x14ac:dyDescent="0.2">
      <c r="A16" s="6">
        <v>14</v>
      </c>
      <c r="B16" s="7" t="str">
        <f>'Harga Beli'!B17</f>
        <v>NN 039</v>
      </c>
      <c r="C16" s="8">
        <f>'Harga Beli'!C17</f>
        <v>140350</v>
      </c>
      <c r="E16" s="6">
        <v>91</v>
      </c>
      <c r="F16" s="7" t="str">
        <f>'Harga Beli'!B94</f>
        <v>UJ 309</v>
      </c>
      <c r="G16" s="9">
        <f>'Harga Beli'!C94</f>
        <v>62509.999999999993</v>
      </c>
      <c r="I16" s="6">
        <v>168</v>
      </c>
      <c r="J16" s="7" t="str">
        <f>'Harga Beli'!B171</f>
        <v>KS 883</v>
      </c>
      <c r="K16" s="8">
        <f>'Harga Beli'!C171</f>
        <v>110180</v>
      </c>
      <c r="M16" s="6">
        <v>245</v>
      </c>
      <c r="N16" s="7" t="str">
        <f>'Harga Beli'!B248</f>
        <v>LI 066</v>
      </c>
      <c r="O16" s="8">
        <f>'Harga Beli'!C248</f>
        <v>275310</v>
      </c>
      <c r="Q16" s="7">
        <v>322</v>
      </c>
      <c r="R16" s="7" t="str">
        <f>'Harga Beli'!B325</f>
        <v>RN 978</v>
      </c>
      <c r="S16" s="8">
        <f>'Harga Beli'!C325</f>
        <v>140350</v>
      </c>
    </row>
    <row r="17" spans="1:19" ht="11.45" customHeight="1" x14ac:dyDescent="0.2">
      <c r="A17" s="6">
        <v>15</v>
      </c>
      <c r="B17" s="7" t="str">
        <f>'Harga Beli'!B18</f>
        <v>AC 822</v>
      </c>
      <c r="C17" s="8">
        <f>'Harga Beli'!C18</f>
        <v>124459.99999999999</v>
      </c>
      <c r="E17" s="6">
        <v>92</v>
      </c>
      <c r="F17" s="7" t="str">
        <f>'Harga Beli'!B95</f>
        <v>KK 1618</v>
      </c>
      <c r="G17" s="9">
        <f>'Harga Beli'!C95</f>
        <v>116479.99999999999</v>
      </c>
      <c r="I17" s="6">
        <v>169</v>
      </c>
      <c r="J17" s="7" t="str">
        <f>'Harga Beli'!B172</f>
        <v>RT 149</v>
      </c>
      <c r="K17" s="8">
        <f>'Harga Beli'!C172</f>
        <v>108570</v>
      </c>
      <c r="M17" s="6">
        <v>246</v>
      </c>
      <c r="N17" s="7" t="str">
        <f>'Harga Beli'!B249</f>
        <v>RI 010</v>
      </c>
      <c r="O17" s="8">
        <f>'Harga Beli'!C249</f>
        <v>264180</v>
      </c>
      <c r="Q17" s="7">
        <v>323</v>
      </c>
      <c r="R17" s="7" t="str">
        <f>'Harga Beli'!B326</f>
        <v>KN 064</v>
      </c>
      <c r="S17" s="8">
        <f>'Harga Beli'!C326</f>
        <v>135590</v>
      </c>
    </row>
    <row r="18" spans="1:19" ht="11.45" customHeight="1" x14ac:dyDescent="0.2">
      <c r="A18" s="6">
        <v>16</v>
      </c>
      <c r="B18" s="7" t="str">
        <f>'Harga Beli'!B19</f>
        <v>AC 809</v>
      </c>
      <c r="C18" s="8">
        <f>'Harga Beli'!C19</f>
        <v>124459.99999999999</v>
      </c>
      <c r="E18" s="6">
        <v>93</v>
      </c>
      <c r="F18" s="7" t="str">
        <f>'Harga Beli'!B96</f>
        <v>UJ 323</v>
      </c>
      <c r="G18" s="9">
        <f>'Harga Beli'!C96</f>
        <v>62509.999999999993</v>
      </c>
      <c r="I18" s="6">
        <v>170</v>
      </c>
      <c r="J18" s="7" t="str">
        <f>'Harga Beli'!B173</f>
        <v>YE 106</v>
      </c>
      <c r="K18" s="8">
        <f>'Harga Beli'!C173</f>
        <v>133980</v>
      </c>
      <c r="M18" s="6">
        <v>247</v>
      </c>
      <c r="N18" s="7" t="str">
        <f>'Harga Beli'!B250</f>
        <v>MP 160</v>
      </c>
      <c r="O18" s="8">
        <f>'Harga Beli'!C250</f>
        <v>295470</v>
      </c>
      <c r="Q18" s="7">
        <v>324</v>
      </c>
      <c r="R18" s="7" t="str">
        <f>'Harga Beli'!B327</f>
        <v>IM 005</v>
      </c>
      <c r="S18" s="8">
        <f>'Harga Beli'!C327</f>
        <v>106960</v>
      </c>
    </row>
    <row r="19" spans="1:19" ht="11.45" customHeight="1" x14ac:dyDescent="0.2">
      <c r="A19" s="6">
        <v>17</v>
      </c>
      <c r="B19" s="7" t="str">
        <f>'Harga Beli'!B20</f>
        <v>KM 035</v>
      </c>
      <c r="C19" s="8">
        <f>'Harga Beli'!C20</f>
        <v>167300</v>
      </c>
      <c r="E19" s="6">
        <v>94</v>
      </c>
      <c r="F19" s="7" t="str">
        <f>'Harga Beli'!B97</f>
        <v>UJ 312</v>
      </c>
      <c r="G19" s="9">
        <f>'Harga Beli'!C97</f>
        <v>65660</v>
      </c>
      <c r="I19" s="6">
        <v>171</v>
      </c>
      <c r="J19" s="7" t="str">
        <f>'Harga Beli'!B174</f>
        <v>SN 107</v>
      </c>
      <c r="K19" s="8">
        <f>'Harga Beli'!C174</f>
        <v>132370</v>
      </c>
      <c r="M19" s="6">
        <v>248</v>
      </c>
      <c r="N19" s="7" t="str">
        <f>'Harga Beli'!B251</f>
        <v>NT 041</v>
      </c>
      <c r="O19" s="8">
        <f>'Harga Beli'!C251</f>
        <v>136640</v>
      </c>
      <c r="Q19" s="7">
        <v>325</v>
      </c>
      <c r="R19" s="7" t="str">
        <f>'Harga Beli'!B328</f>
        <v>NO 076</v>
      </c>
      <c r="S19" s="8">
        <f>'Harga Beli'!C328</f>
        <v>123899.99999999999</v>
      </c>
    </row>
    <row r="20" spans="1:19" ht="11.45" customHeight="1" x14ac:dyDescent="0.2">
      <c r="A20" s="6">
        <v>18</v>
      </c>
      <c r="B20" s="7" t="str">
        <f>'Harga Beli'!B21</f>
        <v>AY 597</v>
      </c>
      <c r="C20" s="8">
        <f>'Harga Beli'!C21</f>
        <v>154630</v>
      </c>
      <c r="E20" s="6">
        <v>95</v>
      </c>
      <c r="F20" s="7" t="str">
        <f>'Harga Beli'!B98</f>
        <v>UJ 321</v>
      </c>
      <c r="G20" s="9">
        <f>'Harga Beli'!C98</f>
        <v>65660</v>
      </c>
      <c r="I20" s="6">
        <v>172</v>
      </c>
      <c r="J20" s="7" t="str">
        <f>'Harga Beli'!B175</f>
        <v>HT 089</v>
      </c>
      <c r="K20" s="8">
        <f>'Harga Beli'!C175</f>
        <v>116479.99999999999</v>
      </c>
      <c r="M20" s="6">
        <v>249</v>
      </c>
      <c r="N20" s="7" t="str">
        <f>'Harga Beli'!B252</f>
        <v>EN 010</v>
      </c>
      <c r="O20" s="8">
        <f>'Harga Beli'!C252</f>
        <v>184240</v>
      </c>
      <c r="Q20" s="7">
        <v>326</v>
      </c>
      <c r="R20" s="7" t="str">
        <f>'Harga Beli'!B329</f>
        <v>RF 711</v>
      </c>
      <c r="S20" s="8">
        <f>'Harga Beli'!C329</f>
        <v>99050</v>
      </c>
    </row>
    <row r="21" spans="1:19" ht="11.45" customHeight="1" x14ac:dyDescent="0.2">
      <c r="A21" s="6">
        <v>19</v>
      </c>
      <c r="B21" s="7" t="str">
        <f>'Harga Beli'!B22</f>
        <v>KM 055</v>
      </c>
      <c r="C21" s="8">
        <f>'Harga Beli'!C22</f>
        <v>164150</v>
      </c>
      <c r="E21" s="6">
        <v>96</v>
      </c>
      <c r="F21" s="7" t="str">
        <f>'Harga Beli'!B99</f>
        <v>LD 084</v>
      </c>
      <c r="G21" s="9">
        <f>'Harga Beli'!C99</f>
        <v>111720</v>
      </c>
      <c r="I21" s="6">
        <v>173</v>
      </c>
      <c r="J21" s="7" t="str">
        <f>'Harga Beli'!B176</f>
        <v>HT 094</v>
      </c>
      <c r="K21" s="8">
        <f>'Harga Beli'!C176</f>
        <v>116479.99999999999</v>
      </c>
      <c r="M21" s="6">
        <v>250</v>
      </c>
      <c r="N21" s="7" t="str">
        <f>'Harga Beli'!B253</f>
        <v>WR 016</v>
      </c>
      <c r="O21" s="8">
        <f>'Harga Beli'!C253</f>
        <v>137130</v>
      </c>
      <c r="Q21" s="7">
        <v>327</v>
      </c>
      <c r="R21" s="7" t="str">
        <f>'Harga Beli'!B330</f>
        <v>AQ 089</v>
      </c>
      <c r="S21" s="8">
        <f>'Harga Beli'!C330</f>
        <v>116479.99999999999</v>
      </c>
    </row>
    <row r="22" spans="1:19" ht="11.45" customHeight="1" x14ac:dyDescent="0.2">
      <c r="A22" s="6">
        <v>20</v>
      </c>
      <c r="B22" s="7" t="str">
        <f>'Harga Beli'!B23</f>
        <v>KM 044</v>
      </c>
      <c r="C22" s="8">
        <f>'Harga Beli'!C23</f>
        <v>172060</v>
      </c>
      <c r="E22" s="6">
        <v>97</v>
      </c>
      <c r="F22" s="7" t="str">
        <f>'Harga Beli'!B100</f>
        <v>ZA 027</v>
      </c>
      <c r="G22" s="9">
        <f>'Harga Beli'!C100</f>
        <v>110180</v>
      </c>
      <c r="I22" s="6">
        <v>174</v>
      </c>
      <c r="J22" s="7" t="str">
        <f>'Harga Beli'!B177</f>
        <v>KS 841</v>
      </c>
      <c r="K22" s="8">
        <f>'Harga Beli'!C177</f>
        <v>106960</v>
      </c>
      <c r="M22" s="6">
        <v>251</v>
      </c>
      <c r="N22" s="7" t="str">
        <f>'Harga Beli'!B254</f>
        <v>EN 008</v>
      </c>
      <c r="O22" s="8">
        <f>'Harga Beli'!C254</f>
        <v>184240</v>
      </c>
      <c r="Q22" s="7">
        <v>328</v>
      </c>
      <c r="R22" s="7" t="str">
        <f>'Harga Beli'!B331</f>
        <v>AQ 094</v>
      </c>
      <c r="S22" s="8">
        <f>'Harga Beli'!C331</f>
        <v>116479.99999999999</v>
      </c>
    </row>
    <row r="23" spans="1:19" ht="11.45" customHeight="1" x14ac:dyDescent="0.2">
      <c r="A23" s="6">
        <v>21</v>
      </c>
      <c r="B23" s="7" t="str">
        <f>'Harga Beli'!B24</f>
        <v>KM 054</v>
      </c>
      <c r="C23" s="8">
        <f>'Harga Beli'!C24</f>
        <v>164150</v>
      </c>
      <c r="E23" s="6">
        <v>98</v>
      </c>
      <c r="F23" s="7" t="str">
        <f>'Harga Beli'!B101</f>
        <v>RM 016</v>
      </c>
      <c r="G23" s="9">
        <f>'Harga Beli'!C101</f>
        <v>95830</v>
      </c>
      <c r="I23" s="6">
        <v>175</v>
      </c>
      <c r="J23" s="7" t="str">
        <f>'Harga Beli'!B178</f>
        <v>KS 882</v>
      </c>
      <c r="K23" s="8">
        <f>'Harga Beli'!C178</f>
        <v>110180</v>
      </c>
      <c r="M23" s="6">
        <v>252</v>
      </c>
      <c r="N23" s="7" t="str">
        <f>'Harga Beli'!B255</f>
        <v>GN 004</v>
      </c>
      <c r="O23" s="8">
        <f>'Harga Beli'!C255</f>
        <v>140350</v>
      </c>
      <c r="Q23" s="7">
        <v>329</v>
      </c>
      <c r="R23" s="7" t="str">
        <f>'Harga Beli'!B332</f>
        <v>GD 001</v>
      </c>
      <c r="S23" s="8">
        <f>'Harga Beli'!C332</f>
        <v>116479.99999999999</v>
      </c>
    </row>
    <row r="24" spans="1:19" ht="11.45" customHeight="1" x14ac:dyDescent="0.2">
      <c r="A24" s="6">
        <v>22</v>
      </c>
      <c r="B24" s="7" t="str">
        <f>'Harga Beli'!B25</f>
        <v>AC 830</v>
      </c>
      <c r="C24" s="8">
        <f>'Harga Beli'!C25</f>
        <v>133980</v>
      </c>
      <c r="E24" s="6">
        <v>99</v>
      </c>
      <c r="F24" s="7" t="str">
        <f>'Harga Beli'!B102</f>
        <v>HS 1218</v>
      </c>
      <c r="G24" s="9">
        <f>'Harga Beli'!C102</f>
        <v>92680</v>
      </c>
      <c r="I24" s="6">
        <v>176</v>
      </c>
      <c r="J24" s="7" t="str">
        <f>'Harga Beli'!B179</f>
        <v>CE 004</v>
      </c>
      <c r="K24" s="8">
        <f>'Harga Beli'!C179</f>
        <v>140350</v>
      </c>
      <c r="M24" s="6">
        <v>253</v>
      </c>
      <c r="N24" s="7" t="str">
        <f>'Harga Beli'!B256</f>
        <v>NT 042</v>
      </c>
      <c r="O24" s="8">
        <f>'Harga Beli'!C256</f>
        <v>136640</v>
      </c>
      <c r="Q24" s="7">
        <v>330</v>
      </c>
      <c r="R24" s="7" t="str">
        <f>'Harga Beli'!B333</f>
        <v>TU 035</v>
      </c>
      <c r="S24" s="8">
        <f>'Harga Beli'!C333</f>
        <v>141890</v>
      </c>
    </row>
    <row r="25" spans="1:19" ht="11.45" customHeight="1" x14ac:dyDescent="0.2">
      <c r="A25" s="6">
        <v>23</v>
      </c>
      <c r="B25" s="7" t="str">
        <f>'Harga Beli'!B26</f>
        <v>TA 459</v>
      </c>
      <c r="C25" s="8">
        <f>'Harga Beli'!C26</f>
        <v>127609.99999999999</v>
      </c>
      <c r="E25" s="6">
        <v>100</v>
      </c>
      <c r="F25" s="7" t="str">
        <f>'Harga Beli'!B103</f>
        <v>SI 023</v>
      </c>
      <c r="G25" s="9">
        <f>'Harga Beli'!C103</f>
        <v>108570</v>
      </c>
      <c r="I25" s="6">
        <v>177</v>
      </c>
      <c r="J25" s="7" t="str">
        <f>'Harga Beli'!B180</f>
        <v>KS 870</v>
      </c>
      <c r="K25" s="8">
        <f>'Harga Beli'!C180</f>
        <v>108570</v>
      </c>
      <c r="M25" s="6">
        <v>254</v>
      </c>
      <c r="N25" s="7" t="str">
        <f>'Harga Beli'!B257</f>
        <v>MR 778</v>
      </c>
      <c r="O25" s="8">
        <f>'Harga Beli'!C257</f>
        <v>148260</v>
      </c>
      <c r="Q25" s="7">
        <v>331</v>
      </c>
      <c r="R25" s="7" t="str">
        <f>'Harga Beli'!B334</f>
        <v>RS 029</v>
      </c>
      <c r="S25" s="8">
        <f>'Harga Beli'!C334</f>
        <v>113330</v>
      </c>
    </row>
    <row r="26" spans="1:19" ht="11.45" customHeight="1" x14ac:dyDescent="0.2">
      <c r="A26" s="6">
        <v>24</v>
      </c>
      <c r="B26" s="7" t="str">
        <f>'Harga Beli'!B27</f>
        <v>TA 463</v>
      </c>
      <c r="C26" s="8">
        <f>'Harga Beli'!C27</f>
        <v>132370</v>
      </c>
      <c r="E26" s="6">
        <v>101</v>
      </c>
      <c r="F26" s="7" t="str">
        <f>'Harga Beli'!B104</f>
        <v>HS 1211</v>
      </c>
      <c r="G26" s="9">
        <f>'Harga Beli'!C104</f>
        <v>97440</v>
      </c>
      <c r="I26" s="6">
        <v>178</v>
      </c>
      <c r="J26" s="7" t="str">
        <f>'Harga Beli'!B181</f>
        <v>CE 002</v>
      </c>
      <c r="K26" s="8">
        <f>'Harga Beli'!C181</f>
        <v>132370</v>
      </c>
      <c r="M26" s="6">
        <v>255</v>
      </c>
      <c r="N26" s="7" t="str">
        <f>'Harga Beli'!B258</f>
        <v>NS 067</v>
      </c>
      <c r="O26" s="8">
        <f>'Harga Beli'!C258</f>
        <v>132370</v>
      </c>
      <c r="Q26" s="7">
        <v>332</v>
      </c>
      <c r="R26" s="7" t="str">
        <f>'Harga Beli'!B335</f>
        <v>KN 065</v>
      </c>
      <c r="S26" s="8">
        <f>'Harga Beli'!C335</f>
        <v>135590</v>
      </c>
    </row>
    <row r="27" spans="1:19" ht="11.45" customHeight="1" x14ac:dyDescent="0.2">
      <c r="A27" s="6">
        <v>25</v>
      </c>
      <c r="B27" s="7" t="str">
        <f>'Harga Beli'!B28</f>
        <v>TA 462</v>
      </c>
      <c r="C27" s="8">
        <f>'Harga Beli'!C28</f>
        <v>122849.99999999999</v>
      </c>
      <c r="E27" s="6">
        <v>102</v>
      </c>
      <c r="F27" s="7" t="str">
        <f>'Harga Beli'!B105</f>
        <v>HS 1204</v>
      </c>
      <c r="G27" s="9">
        <f>'Harga Beli'!C105</f>
        <v>90580</v>
      </c>
      <c r="I27" s="6">
        <v>179</v>
      </c>
      <c r="J27" s="7" t="str">
        <f>'Harga Beli'!B182</f>
        <v>KS 810</v>
      </c>
      <c r="K27" s="8">
        <f>'Harga Beli'!C182</f>
        <v>110180</v>
      </c>
      <c r="M27" s="6">
        <v>256</v>
      </c>
      <c r="N27" s="7" t="str">
        <f>'Harga Beli'!B259</f>
        <v>NT 036</v>
      </c>
      <c r="O27" s="8">
        <f>'Harga Beli'!C259</f>
        <v>140350</v>
      </c>
      <c r="Q27" s="7">
        <v>333</v>
      </c>
      <c r="R27" s="7" t="str">
        <f>'Harga Beli'!B336</f>
        <v>RN 981</v>
      </c>
      <c r="S27" s="8">
        <f>'Harga Beli'!C336</f>
        <v>140350</v>
      </c>
    </row>
    <row r="28" spans="1:19" ht="11.45" customHeight="1" x14ac:dyDescent="0.2">
      <c r="A28" s="6">
        <v>26</v>
      </c>
      <c r="B28" s="7" t="str">
        <f>'Harga Beli'!B29</f>
        <v>TA 457</v>
      </c>
      <c r="C28" s="8">
        <f>'Harga Beli'!C29</f>
        <v>119699.99999999999</v>
      </c>
      <c r="E28" s="6">
        <v>103</v>
      </c>
      <c r="F28" s="7" t="str">
        <f>'Harga Beli'!B106</f>
        <v>JB 135</v>
      </c>
      <c r="G28" s="9">
        <f>'Harga Beli'!C106</f>
        <v>105420</v>
      </c>
      <c r="I28" s="6">
        <v>180</v>
      </c>
      <c r="J28" s="7" t="str">
        <f>'Harga Beli'!B183</f>
        <v>KS 871</v>
      </c>
      <c r="K28" s="8">
        <f>'Harga Beli'!C183</f>
        <v>108570</v>
      </c>
      <c r="M28" s="6">
        <v>257</v>
      </c>
      <c r="N28" s="7" t="str">
        <f>'Harga Beli'!B260</f>
        <v>NT 049</v>
      </c>
      <c r="O28" s="8">
        <f>'Harga Beli'!C260</f>
        <v>151480</v>
      </c>
      <c r="Q28" s="7">
        <v>334</v>
      </c>
      <c r="R28" s="7" t="str">
        <f>'Harga Beli'!B337</f>
        <v>IM 012</v>
      </c>
      <c r="S28" s="8">
        <f>'Harga Beli'!C337</f>
        <v>108570</v>
      </c>
    </row>
    <row r="29" spans="1:19" ht="11.45" customHeight="1" x14ac:dyDescent="0.2">
      <c r="A29" s="6">
        <v>27</v>
      </c>
      <c r="B29" s="7" t="str">
        <f>'Harga Beli'!B30</f>
        <v>OR 009</v>
      </c>
      <c r="C29" s="8">
        <f>'Harga Beli'!C30</f>
        <v>129219.99999999999</v>
      </c>
      <c r="E29" s="6">
        <v>104</v>
      </c>
      <c r="F29" s="7" t="str">
        <f>'Harga Beli'!B107</f>
        <v>SI 024</v>
      </c>
      <c r="G29" s="9">
        <f>'Harga Beli'!C107</f>
        <v>104860</v>
      </c>
      <c r="I29" s="6">
        <v>181</v>
      </c>
      <c r="J29" s="7" t="str">
        <f>'Harga Beli'!B184</f>
        <v>JA 015</v>
      </c>
      <c r="K29" s="8">
        <f>'Harga Beli'!C184</f>
        <v>91070</v>
      </c>
      <c r="M29" s="6">
        <v>258</v>
      </c>
      <c r="N29" s="7" t="str">
        <f>'Harga Beli'!B261</f>
        <v>SD 008</v>
      </c>
      <c r="O29" s="8">
        <f>'Harga Beli'!C261</f>
        <v>135590</v>
      </c>
      <c r="Q29" s="7">
        <v>335</v>
      </c>
      <c r="R29" s="7" t="str">
        <f>'Harga Beli'!B338</f>
        <v>KN 303</v>
      </c>
      <c r="S29" s="8">
        <f>'Harga Beli'!C338</f>
        <v>143500</v>
      </c>
    </row>
    <row r="30" spans="1:19" ht="11.45" customHeight="1" x14ac:dyDescent="0.2">
      <c r="A30" s="6">
        <v>28</v>
      </c>
      <c r="B30" s="7" t="str">
        <f>'Harga Beli'!B31</f>
        <v>WI 521</v>
      </c>
      <c r="C30" s="8">
        <f>'Harga Beli'!C31</f>
        <v>112770</v>
      </c>
      <c r="E30" s="6">
        <v>105</v>
      </c>
      <c r="F30" s="7" t="str">
        <f>'Harga Beli'!B108</f>
        <v>NI 945</v>
      </c>
      <c r="G30" s="9">
        <f>'Harga Beli'!C108</f>
        <v>116479.99999999999</v>
      </c>
      <c r="I30" s="6">
        <v>182</v>
      </c>
      <c r="J30" s="7" t="str">
        <f>'Harga Beli'!B185</f>
        <v>AT 098</v>
      </c>
      <c r="K30" s="8">
        <f>'Harga Beli'!C185</f>
        <v>136640</v>
      </c>
      <c r="M30" s="6">
        <v>259</v>
      </c>
      <c r="N30" s="7" t="str">
        <f>'Harga Beli'!B262</f>
        <v>MR 749</v>
      </c>
      <c r="O30" s="8">
        <f>'Harga Beli'!C262</f>
        <v>167300</v>
      </c>
      <c r="Q30" s="7">
        <v>336</v>
      </c>
      <c r="R30" s="7" t="str">
        <f>'Harga Beli'!B339</f>
        <v>TU 028</v>
      </c>
      <c r="S30" s="8">
        <f>'Harga Beli'!C339</f>
        <v>141890</v>
      </c>
    </row>
    <row r="31" spans="1:19" ht="11.45" customHeight="1" x14ac:dyDescent="0.2">
      <c r="A31" s="6">
        <v>29</v>
      </c>
      <c r="B31" s="7" t="str">
        <f>'Harga Beli'!B32</f>
        <v>AK 816</v>
      </c>
      <c r="C31" s="8">
        <f>'Harga Beli'!C32</f>
        <v>104860</v>
      </c>
      <c r="E31" s="6">
        <v>106</v>
      </c>
      <c r="F31" s="7" t="str">
        <f>'Harga Beli'!B109</f>
        <v>MN 022</v>
      </c>
      <c r="G31" s="9">
        <f>'Harga Beli'!C109</f>
        <v>111720</v>
      </c>
      <c r="I31" s="6">
        <v>183</v>
      </c>
      <c r="J31" s="7" t="str">
        <f>'Harga Beli'!B186</f>
        <v>MR 603</v>
      </c>
      <c r="K31" s="8">
        <f>'Harga Beli'!C186</f>
        <v>135590</v>
      </c>
      <c r="M31" s="6">
        <v>260</v>
      </c>
      <c r="N31" s="7" t="str">
        <f>'Harga Beli'!B263</f>
        <v>MR 777</v>
      </c>
      <c r="O31" s="8">
        <f>'Harga Beli'!C263</f>
        <v>164150</v>
      </c>
      <c r="Q31" s="7">
        <v>337</v>
      </c>
      <c r="R31" s="7" t="str">
        <f>'Harga Beli'!B340</f>
        <v>IM 001</v>
      </c>
      <c r="S31" s="8">
        <f>'Harga Beli'!C340</f>
        <v>106960</v>
      </c>
    </row>
    <row r="32" spans="1:19" ht="11.45" customHeight="1" x14ac:dyDescent="0.2">
      <c r="A32" s="6">
        <v>30</v>
      </c>
      <c r="B32" s="7" t="str">
        <f>'Harga Beli'!B33</f>
        <v>MJ 004</v>
      </c>
      <c r="C32" s="8">
        <f>'Harga Beli'!C33</f>
        <v>116479.99999999999</v>
      </c>
      <c r="E32" s="6">
        <v>107</v>
      </c>
      <c r="F32" s="7" t="str">
        <f>'Harga Beli'!B110</f>
        <v>TS 037</v>
      </c>
      <c r="G32" s="9">
        <f>'Harga Beli'!C110</f>
        <v>80010</v>
      </c>
      <c r="I32" s="6">
        <v>184</v>
      </c>
      <c r="J32" s="7" t="str">
        <f>'Harga Beli'!B187</f>
        <v>MR 771</v>
      </c>
      <c r="K32" s="8">
        <f>'Harga Beli'!C187</f>
        <v>148260</v>
      </c>
      <c r="M32" s="6">
        <v>261</v>
      </c>
      <c r="N32" s="7" t="str">
        <f>'Harga Beli'!B264</f>
        <v>AT 086</v>
      </c>
      <c r="O32" s="8">
        <f>'Harga Beli'!C264</f>
        <v>144550</v>
      </c>
      <c r="Q32" s="7">
        <v>338</v>
      </c>
      <c r="R32" s="7" t="str">
        <f>'Harga Beli'!B341</f>
        <v>RF 744</v>
      </c>
      <c r="S32" s="8">
        <f>'Harga Beli'!C341</f>
        <v>100590</v>
      </c>
    </row>
    <row r="33" spans="1:19" ht="11.45" customHeight="1" x14ac:dyDescent="0.2">
      <c r="A33" s="6">
        <v>31</v>
      </c>
      <c r="B33" s="7" t="str">
        <f>'Harga Beli'!B34</f>
        <v>WI 518</v>
      </c>
      <c r="C33" s="8">
        <f>'Harga Beli'!C34</f>
        <v>112770</v>
      </c>
      <c r="E33" s="6">
        <v>108</v>
      </c>
      <c r="F33" s="7" t="str">
        <f>'Harga Beli'!B111</f>
        <v>MS 034</v>
      </c>
      <c r="G33" s="9">
        <f>'Harga Beli'!C111</f>
        <v>56140</v>
      </c>
      <c r="I33" s="6">
        <v>185</v>
      </c>
      <c r="J33" s="7" t="str">
        <f>'Harga Beli'!B188</f>
        <v>MR 772</v>
      </c>
      <c r="K33" s="8">
        <f>'Harga Beli'!C188</f>
        <v>145110</v>
      </c>
      <c r="M33" s="6">
        <v>262</v>
      </c>
      <c r="N33" s="7" t="str">
        <f>'Harga Beli'!B265</f>
        <v>MR 776</v>
      </c>
      <c r="O33" s="8">
        <f>'Harga Beli'!C265</f>
        <v>156240</v>
      </c>
      <c r="Q33" s="7">
        <v>339</v>
      </c>
      <c r="R33" s="7" t="str">
        <f>'Harga Beli'!B342</f>
        <v>RN 649</v>
      </c>
      <c r="S33" s="8">
        <f>'Harga Beli'!C342</f>
        <v>136640</v>
      </c>
    </row>
    <row r="34" spans="1:19" ht="11.45" customHeight="1" x14ac:dyDescent="0.2">
      <c r="A34" s="6">
        <v>32</v>
      </c>
      <c r="B34" s="7" t="str">
        <f>'Harga Beli'!B35</f>
        <v>AK 822</v>
      </c>
      <c r="C34" s="8">
        <f>'Harga Beli'!C35</f>
        <v>148260</v>
      </c>
      <c r="E34" s="6">
        <v>109</v>
      </c>
      <c r="F34" s="7" t="str">
        <f>'Harga Beli'!B112</f>
        <v>NO 094</v>
      </c>
      <c r="G34" s="9">
        <f>'Harga Beli'!C112</f>
        <v>131880</v>
      </c>
      <c r="I34" s="6">
        <v>186</v>
      </c>
      <c r="J34" s="7" t="str">
        <f>'Harga Beli'!B189</f>
        <v>SD 023</v>
      </c>
      <c r="K34" s="8">
        <f>'Harga Beli'!C189</f>
        <v>129219.99999999999</v>
      </c>
      <c r="M34" s="6">
        <v>263</v>
      </c>
      <c r="N34" s="7" t="str">
        <f>'Harga Beli'!B266</f>
        <v>MP 072</v>
      </c>
      <c r="O34" s="8">
        <f>'Harga Beli'!C266</f>
        <v>183190</v>
      </c>
      <c r="Q34" s="7">
        <v>340</v>
      </c>
      <c r="R34" s="7" t="str">
        <f>'Harga Beli'!B343</f>
        <v>KN 316</v>
      </c>
      <c r="S34" s="8">
        <f>'Harga Beli'!C343</f>
        <v>143500</v>
      </c>
    </row>
    <row r="35" spans="1:19" ht="11.45" customHeight="1" x14ac:dyDescent="0.2">
      <c r="A35" s="6">
        <v>33</v>
      </c>
      <c r="B35" s="7" t="str">
        <f>'Harga Beli'!B36</f>
        <v>JK 536</v>
      </c>
      <c r="C35" s="8">
        <f>'Harga Beli'!C36</f>
        <v>132370</v>
      </c>
      <c r="E35" s="6">
        <v>110</v>
      </c>
      <c r="F35" s="7" t="str">
        <f>'Harga Beli'!B113</f>
        <v>TS 042</v>
      </c>
      <c r="G35" s="9">
        <f>'Harga Beli'!C113</f>
        <v>99050</v>
      </c>
      <c r="I35" s="6">
        <v>187</v>
      </c>
      <c r="J35" s="7" t="str">
        <f>'Harga Beli'!B190</f>
        <v>MR 773</v>
      </c>
      <c r="K35" s="8">
        <f>'Harga Beli'!C190</f>
        <v>148260</v>
      </c>
      <c r="M35" s="6">
        <v>264</v>
      </c>
      <c r="N35" s="7" t="str">
        <f>'Harga Beli'!B267</f>
        <v>MR 748</v>
      </c>
      <c r="O35" s="8">
        <f>'Harga Beli'!C267</f>
        <v>167300</v>
      </c>
      <c r="Q35" s="7">
        <v>341</v>
      </c>
      <c r="R35" s="7" t="str">
        <f>'Harga Beli'!B344</f>
        <v>AQ 083</v>
      </c>
      <c r="S35" s="8">
        <f>'Harga Beli'!C344</f>
        <v>116479.99999999999</v>
      </c>
    </row>
    <row r="36" spans="1:19" ht="11.45" customHeight="1" x14ac:dyDescent="0.2">
      <c r="A36" s="6">
        <v>34</v>
      </c>
      <c r="B36" s="7" t="str">
        <f>'Harga Beli'!B37</f>
        <v>AK 022</v>
      </c>
      <c r="C36" s="8">
        <f>'Harga Beli'!C37</f>
        <v>140350</v>
      </c>
      <c r="E36" s="6">
        <v>111</v>
      </c>
      <c r="F36" s="7" t="str">
        <f>'Harga Beli'!B114</f>
        <v>MS 031</v>
      </c>
      <c r="G36" s="8">
        <f>'Harga Beli'!C114</f>
        <v>57749.999999999993</v>
      </c>
      <c r="I36" s="6">
        <v>188</v>
      </c>
      <c r="J36" s="7" t="str">
        <f>'Harga Beli'!B191</f>
        <v>DD 027</v>
      </c>
      <c r="K36" s="8">
        <f>'Harga Beli'!C191</f>
        <v>148260</v>
      </c>
      <c r="M36" s="6">
        <v>265</v>
      </c>
      <c r="N36" s="7" t="str">
        <f>'Harga Beli'!B268</f>
        <v>MR 780</v>
      </c>
      <c r="O36" s="8">
        <f>'Harga Beli'!C268</f>
        <v>175280</v>
      </c>
      <c r="Q36" s="7">
        <v>342</v>
      </c>
      <c r="R36" s="7" t="str">
        <f>'Harga Beli'!B345</f>
        <v>RS 030</v>
      </c>
      <c r="S36" s="8">
        <f>'Harga Beli'!C345</f>
        <v>113330</v>
      </c>
    </row>
    <row r="37" spans="1:19" ht="11.45" customHeight="1" x14ac:dyDescent="0.2">
      <c r="A37" s="6">
        <v>35</v>
      </c>
      <c r="B37" s="7" t="str">
        <f>'Harga Beli'!B38</f>
        <v>MJ 001</v>
      </c>
      <c r="C37" s="8">
        <f>'Harga Beli'!C38</f>
        <v>116479.99999999999</v>
      </c>
      <c r="E37" s="6">
        <v>112</v>
      </c>
      <c r="F37" s="7" t="str">
        <f>'Harga Beli'!B115</f>
        <v>ND 007</v>
      </c>
      <c r="G37" s="8">
        <f>'Harga Beli'!C115</f>
        <v>113330</v>
      </c>
      <c r="I37" s="6">
        <v>189</v>
      </c>
      <c r="J37" s="7" t="str">
        <f>'Harga Beli'!B192</f>
        <v>DD 029</v>
      </c>
      <c r="K37" s="8">
        <f>'Harga Beli'!C192</f>
        <v>148260</v>
      </c>
      <c r="M37" s="6">
        <v>266</v>
      </c>
      <c r="N37" s="7" t="str">
        <f>'Harga Beli'!B269</f>
        <v>MR 775</v>
      </c>
      <c r="O37" s="8">
        <f>'Harga Beli'!C269</f>
        <v>243529.99999999997</v>
      </c>
      <c r="Q37" s="7">
        <v>343</v>
      </c>
      <c r="R37" s="7" t="str">
        <f>'Harga Beli'!B346</f>
        <v>CS 931</v>
      </c>
      <c r="S37" s="8">
        <f>'Harga Beli'!C346</f>
        <v>128659.99999999999</v>
      </c>
    </row>
    <row r="38" spans="1:19" ht="11.45" customHeight="1" x14ac:dyDescent="0.2">
      <c r="A38" s="6">
        <v>36</v>
      </c>
      <c r="B38" s="7" t="str">
        <f>'Harga Beli'!B39</f>
        <v>AS 606</v>
      </c>
      <c r="C38" s="8">
        <f>'Harga Beli'!C39</f>
        <v>110180</v>
      </c>
      <c r="E38" s="6">
        <v>113</v>
      </c>
      <c r="F38" s="7" t="str">
        <f>'Harga Beli'!B116</f>
        <v>ND 605</v>
      </c>
      <c r="G38" s="8">
        <f>'Harga Beli'!C116</f>
        <v>113330</v>
      </c>
      <c r="I38" s="6">
        <v>190</v>
      </c>
      <c r="J38" s="7" t="str">
        <f>'Harga Beli'!B193</f>
        <v>IR 001</v>
      </c>
      <c r="K38" s="8">
        <f>'Harga Beli'!C193</f>
        <v>132370</v>
      </c>
      <c r="M38" s="6">
        <v>267</v>
      </c>
      <c r="N38" s="7" t="str">
        <f>'Harga Beli'!B270</f>
        <v>TF 105</v>
      </c>
      <c r="O38" s="8">
        <f>'Harga Beli'!C270</f>
        <v>138740</v>
      </c>
      <c r="Q38" s="7">
        <v>344</v>
      </c>
      <c r="R38" s="7" t="str">
        <f>'Harga Beli'!B347</f>
        <v>TU 034</v>
      </c>
      <c r="S38" s="8">
        <f>'Harga Beli'!C347</f>
        <v>141890</v>
      </c>
    </row>
    <row r="39" spans="1:19" ht="11.45" customHeight="1" x14ac:dyDescent="0.2">
      <c r="A39" s="6">
        <v>37</v>
      </c>
      <c r="B39" s="7" t="str">
        <f>'Harga Beli'!B40</f>
        <v>CP 035</v>
      </c>
      <c r="C39" s="8">
        <f>'Harga Beli'!C40</f>
        <v>124459.99999999999</v>
      </c>
      <c r="E39" s="6">
        <v>114</v>
      </c>
      <c r="F39" s="7" t="str">
        <f>'Harga Beli'!B117</f>
        <v>ND 021</v>
      </c>
      <c r="G39" s="8">
        <f>'Harga Beli'!C117</f>
        <v>120749.99999999999</v>
      </c>
      <c r="I39" s="6">
        <v>191</v>
      </c>
      <c r="J39" s="7" t="str">
        <f>'Harga Beli'!B194</f>
        <v>SN 104</v>
      </c>
      <c r="K39" s="8">
        <f>'Harga Beli'!C194</f>
        <v>124459.99999999999</v>
      </c>
      <c r="M39" s="6">
        <v>268</v>
      </c>
      <c r="N39" s="7" t="str">
        <f>'Harga Beli'!B271</f>
        <v>NY 088</v>
      </c>
      <c r="O39" s="8">
        <f>'Harga Beli'!C271</f>
        <v>140350</v>
      </c>
      <c r="Q39" s="7">
        <v>345</v>
      </c>
      <c r="R39" s="7" t="str">
        <f>'Harga Beli'!B348</f>
        <v>AQ 009</v>
      </c>
      <c r="S39" s="8">
        <f>'Harga Beli'!C348</f>
        <v>116479.99999999999</v>
      </c>
    </row>
    <row r="40" spans="1:19" ht="11.45" customHeight="1" x14ac:dyDescent="0.2">
      <c r="A40" s="6">
        <v>38</v>
      </c>
      <c r="B40" s="7" t="str">
        <f>'Harga Beli'!B41</f>
        <v>RM 023</v>
      </c>
      <c r="C40" s="8">
        <f>'Harga Beli'!C41</f>
        <v>137130</v>
      </c>
      <c r="E40" s="6">
        <v>115</v>
      </c>
      <c r="F40" s="7" t="str">
        <f>'Harga Beli'!B118</f>
        <v>SM 271</v>
      </c>
      <c r="G40" s="8">
        <f>'Harga Beli'!C118</f>
        <v>121239.99999999999</v>
      </c>
      <c r="I40" s="6">
        <v>192</v>
      </c>
      <c r="J40" s="7" t="str">
        <f>'Harga Beli'!B195</f>
        <v>HF 019</v>
      </c>
      <c r="K40" s="8">
        <f>'Harga Beli'!C195</f>
        <v>138180</v>
      </c>
      <c r="M40" s="6">
        <v>269</v>
      </c>
      <c r="N40" s="7" t="str">
        <f>'Harga Beli'!B272</f>
        <v>NY 084</v>
      </c>
      <c r="O40" s="8">
        <f>'Harga Beli'!C272</f>
        <v>138180</v>
      </c>
      <c r="Q40" s="7">
        <v>346</v>
      </c>
      <c r="R40" s="7" t="str">
        <f>'Harga Beli'!B349</f>
        <v>JJ 021</v>
      </c>
      <c r="S40" s="8">
        <f>'Harga Beli'!C349</f>
        <v>99050</v>
      </c>
    </row>
    <row r="41" spans="1:19" ht="11.45" customHeight="1" x14ac:dyDescent="0.2">
      <c r="A41" s="6">
        <v>39</v>
      </c>
      <c r="B41" s="7" t="str">
        <f>'Harga Beli'!B42</f>
        <v>AS 509</v>
      </c>
      <c r="C41" s="8">
        <f>'Harga Beli'!C42</f>
        <v>110180</v>
      </c>
      <c r="E41" s="6">
        <v>116</v>
      </c>
      <c r="F41" s="7" t="str">
        <f>'Harga Beli'!B119</f>
        <v>TI 012</v>
      </c>
      <c r="G41" s="8">
        <f>'Harga Beli'!C119</f>
        <v>118089.99999999999</v>
      </c>
      <c r="I41" s="6">
        <v>193</v>
      </c>
      <c r="J41" s="7" t="str">
        <f>'Harga Beli'!B196</f>
        <v>UR 001</v>
      </c>
      <c r="K41" s="8">
        <f>'Harga Beli'!C196</f>
        <v>140350</v>
      </c>
      <c r="M41" s="6">
        <v>270</v>
      </c>
      <c r="N41" s="7" t="str">
        <f>'Harga Beli'!B273</f>
        <v>BA 5024</v>
      </c>
      <c r="O41" s="8">
        <f>'Harga Beli'!C273</f>
        <v>151480</v>
      </c>
      <c r="Q41" s="7">
        <v>347</v>
      </c>
      <c r="R41" s="7" t="str">
        <f>'Harga Beli'!B350</f>
        <v>TS 046</v>
      </c>
      <c r="S41" s="8">
        <f>'Harga Beli'!C350</f>
        <v>76790</v>
      </c>
    </row>
    <row r="42" spans="1:19" ht="11.45" customHeight="1" x14ac:dyDescent="0.2">
      <c r="A42" s="6">
        <v>40</v>
      </c>
      <c r="B42" s="7" t="str">
        <f>'Harga Beli'!B43</f>
        <v>NI 948</v>
      </c>
      <c r="C42" s="8">
        <f>'Harga Beli'!C43</f>
        <v>151480</v>
      </c>
      <c r="E42" s="6">
        <v>117</v>
      </c>
      <c r="F42" s="7" t="str">
        <f>'Harga Beli'!B120</f>
        <v>SM 298</v>
      </c>
      <c r="G42" s="8">
        <f>'Harga Beli'!C120</f>
        <v>124459.99999999999</v>
      </c>
      <c r="I42" s="6">
        <v>194</v>
      </c>
      <c r="J42" s="7" t="str">
        <f>'Harga Beli'!B197</f>
        <v>UR 010</v>
      </c>
      <c r="K42" s="8">
        <f>'Harga Beli'!C197</f>
        <v>140350</v>
      </c>
      <c r="M42" s="6">
        <v>271</v>
      </c>
      <c r="N42" s="7" t="str">
        <f>'Harga Beli'!B274</f>
        <v>MR 779</v>
      </c>
      <c r="O42" s="8">
        <f>'Harga Beli'!C274</f>
        <v>151480</v>
      </c>
      <c r="Q42" s="7">
        <v>348</v>
      </c>
      <c r="R42" s="7" t="str">
        <f>'Harga Beli'!B351</f>
        <v>YY 028</v>
      </c>
      <c r="S42" s="8">
        <f>'Harga Beli'!C351</f>
        <v>89530</v>
      </c>
    </row>
    <row r="43" spans="1:19" ht="11.45" customHeight="1" x14ac:dyDescent="0.2">
      <c r="A43" s="6">
        <v>41</v>
      </c>
      <c r="B43" s="7" t="str">
        <f>'Harga Beli'!B44</f>
        <v>MN 043</v>
      </c>
      <c r="C43" s="8">
        <f>'Harga Beli'!C44</f>
        <v>129219.99999999999</v>
      </c>
      <c r="E43" s="6">
        <v>118</v>
      </c>
      <c r="F43" s="7" t="str">
        <f>'Harga Beli'!B121</f>
        <v>SM 278</v>
      </c>
      <c r="G43" s="8">
        <f>'Harga Beli'!C121</f>
        <v>121239.99999999999</v>
      </c>
      <c r="I43" s="6">
        <v>195</v>
      </c>
      <c r="J43" s="7" t="str">
        <f>'Harga Beli'!B198</f>
        <v>IR 002</v>
      </c>
      <c r="K43" s="8">
        <f>'Harga Beli'!C198</f>
        <v>132370</v>
      </c>
      <c r="M43" s="6">
        <v>272</v>
      </c>
      <c r="N43" s="7" t="str">
        <f>'Harga Beli'!B275</f>
        <v>WR 018</v>
      </c>
      <c r="O43" s="8">
        <f>'Harga Beli'!C275</f>
        <v>144550</v>
      </c>
      <c r="Q43" s="7">
        <v>349</v>
      </c>
      <c r="R43" s="7" t="str">
        <f>'Harga Beli'!B352</f>
        <v>TS 031</v>
      </c>
      <c r="S43" s="8">
        <f>'Harga Beli'!C352</f>
        <v>64119.999999999993</v>
      </c>
    </row>
    <row r="44" spans="1:19" ht="11.45" customHeight="1" x14ac:dyDescent="0.2">
      <c r="A44" s="6">
        <v>42</v>
      </c>
      <c r="B44" s="7" t="str">
        <f>'Harga Beli'!B45</f>
        <v>DO 028</v>
      </c>
      <c r="C44" s="8">
        <f>'Harga Beli'!C45</f>
        <v>140350</v>
      </c>
      <c r="E44" s="6">
        <v>119</v>
      </c>
      <c r="F44" s="7" t="str">
        <f>'Harga Beli'!B122</f>
        <v>SM 297</v>
      </c>
      <c r="G44" s="8">
        <f>'Harga Beli'!C122</f>
        <v>124459.99999999999</v>
      </c>
      <c r="I44" s="6">
        <v>196</v>
      </c>
      <c r="J44" s="7" t="str">
        <f>'Harga Beli'!B199</f>
        <v>IR 057</v>
      </c>
      <c r="K44" s="8">
        <f>'Harga Beli'!C199</f>
        <v>141890</v>
      </c>
      <c r="M44" s="6">
        <v>273</v>
      </c>
      <c r="N44" s="7" t="str">
        <f>'Harga Beli'!B276</f>
        <v>TF 088</v>
      </c>
      <c r="O44" s="8">
        <f>'Harga Beli'!C276</f>
        <v>154070</v>
      </c>
      <c r="Q44" s="7">
        <v>350</v>
      </c>
      <c r="R44" s="7" t="str">
        <f>'Harga Beli'!B353</f>
        <v>YY 015</v>
      </c>
      <c r="S44" s="8">
        <f>'Harga Beli'!C353</f>
        <v>87360</v>
      </c>
    </row>
    <row r="45" spans="1:19" ht="11.45" customHeight="1" x14ac:dyDescent="0.2">
      <c r="A45" s="6">
        <v>43</v>
      </c>
      <c r="B45" s="7" t="str">
        <f>'Harga Beli'!B46</f>
        <v>MC 736</v>
      </c>
      <c r="C45" s="8">
        <f>'Harga Beli'!C46</f>
        <v>124459.99999999999</v>
      </c>
      <c r="E45" s="6">
        <v>120</v>
      </c>
      <c r="F45" s="7" t="str">
        <f>'Harga Beli'!B123</f>
        <v>ED 9103</v>
      </c>
      <c r="G45" s="8">
        <f>'Harga Beli'!C123</f>
        <v>192710</v>
      </c>
      <c r="I45" s="6">
        <v>197</v>
      </c>
      <c r="J45" s="7" t="str">
        <f>'Harga Beli'!B200</f>
        <v>HF 012</v>
      </c>
      <c r="K45" s="8">
        <f>'Harga Beli'!C200</f>
        <v>141400</v>
      </c>
      <c r="M45" s="6">
        <v>274</v>
      </c>
      <c r="N45" s="7" t="str">
        <f>'Harga Beli'!B277</f>
        <v>GN 017</v>
      </c>
      <c r="O45" s="8">
        <f>'Harga Beli'!C277</f>
        <v>148260</v>
      </c>
      <c r="Q45" s="7">
        <v>351</v>
      </c>
      <c r="R45" s="7" t="str">
        <f>'Harga Beli'!B354</f>
        <v>NO 091</v>
      </c>
      <c r="S45" s="8">
        <f>'Harga Beli'!C354</f>
        <v>99050</v>
      </c>
    </row>
    <row r="46" spans="1:19" ht="11.45" customHeight="1" x14ac:dyDescent="0.2">
      <c r="A46" s="6">
        <v>44</v>
      </c>
      <c r="B46" s="7" t="str">
        <f>'Harga Beli'!B47</f>
        <v>RB 005</v>
      </c>
      <c r="C46" s="8">
        <f>'Harga Beli'!C47</f>
        <v>108570</v>
      </c>
      <c r="E46" s="6">
        <v>121</v>
      </c>
      <c r="F46" s="7" t="str">
        <f>'Harga Beli'!B124</f>
        <v>HT 1018</v>
      </c>
      <c r="G46" s="8">
        <f>'Harga Beli'!C124</f>
        <v>159390</v>
      </c>
      <c r="I46" s="6">
        <v>198</v>
      </c>
      <c r="J46" s="7" t="str">
        <f>'Harga Beli'!B201</f>
        <v>HM 006</v>
      </c>
      <c r="K46" s="8">
        <f>'Harga Beli'!C201</f>
        <v>132370</v>
      </c>
      <c r="M46" s="6">
        <v>275</v>
      </c>
      <c r="N46" s="7" t="str">
        <f>'Harga Beli'!B278</f>
        <v>JA 001</v>
      </c>
      <c r="O46" s="8">
        <f>'Harga Beli'!C278</f>
        <v>99050</v>
      </c>
      <c r="Q46" s="7">
        <v>352</v>
      </c>
      <c r="R46" s="7" t="str">
        <f>'Harga Beli'!B355</f>
        <v>YY 006</v>
      </c>
      <c r="S46" s="8">
        <f>'Harga Beli'!C355</f>
        <v>84770</v>
      </c>
    </row>
    <row r="47" spans="1:19" ht="11.45" customHeight="1" x14ac:dyDescent="0.2">
      <c r="A47" s="6">
        <v>45</v>
      </c>
      <c r="B47" s="7" t="str">
        <f>'Harga Beli'!B48</f>
        <v>DO 041</v>
      </c>
      <c r="C47" s="8">
        <f>'Harga Beli'!C48</f>
        <v>132370</v>
      </c>
      <c r="E47" s="6">
        <v>122</v>
      </c>
      <c r="F47" s="7" t="str">
        <f>'Harga Beli'!B125</f>
        <v>ED 9106</v>
      </c>
      <c r="G47" s="8">
        <f>'Harga Beli'!C125</f>
        <v>219730</v>
      </c>
      <c r="I47" s="6">
        <v>199</v>
      </c>
      <c r="J47" s="7" t="str">
        <f>'Harga Beli'!B202</f>
        <v>IR 045</v>
      </c>
      <c r="K47" s="8">
        <f>'Harga Beli'!C202</f>
        <v>141890</v>
      </c>
      <c r="M47" s="6">
        <v>276</v>
      </c>
      <c r="N47" s="7" t="str">
        <f>'Harga Beli'!B279</f>
        <v>JA 010</v>
      </c>
      <c r="O47" s="8">
        <f>'Harga Beli'!C279</f>
        <v>105420</v>
      </c>
      <c r="Q47" s="7">
        <v>353</v>
      </c>
      <c r="R47" s="7" t="str">
        <f>'Harga Beli'!B356</f>
        <v>NO 012</v>
      </c>
      <c r="S47" s="8">
        <f>'Harga Beli'!C356</f>
        <v>116479.99999999999</v>
      </c>
    </row>
    <row r="48" spans="1:19" ht="11.45" customHeight="1" x14ac:dyDescent="0.2">
      <c r="A48" s="6">
        <v>46</v>
      </c>
      <c r="B48" s="7" t="str">
        <f>'Harga Beli'!B49</f>
        <v>AB 068</v>
      </c>
      <c r="C48" s="8">
        <f>'Harga Beli'!C49</f>
        <v>106960</v>
      </c>
      <c r="E48" s="6">
        <v>123</v>
      </c>
      <c r="F48" s="7" t="str">
        <f>'Harga Beli'!B126</f>
        <v>HA 060</v>
      </c>
      <c r="G48" s="8">
        <f>'Harga Beli'!C126</f>
        <v>148260</v>
      </c>
      <c r="I48" s="6">
        <v>200</v>
      </c>
      <c r="J48" s="7" t="str">
        <f>'Harga Beli'!B203</f>
        <v>MP 175</v>
      </c>
      <c r="K48" s="8">
        <f>'Harga Beli'!C203</f>
        <v>234009.99999999997</v>
      </c>
      <c r="M48" s="6">
        <v>277</v>
      </c>
      <c r="N48" s="7" t="str">
        <f>'Harga Beli'!B280</f>
        <v>NY 085</v>
      </c>
      <c r="O48" s="8">
        <f>'Harga Beli'!C280</f>
        <v>138180</v>
      </c>
      <c r="Q48" s="7">
        <v>354</v>
      </c>
      <c r="R48" s="7" t="str">
        <f>'Harga Beli'!B357</f>
        <v>YY 018</v>
      </c>
      <c r="S48" s="8">
        <f>'Harga Beli'!C357</f>
        <v>87360</v>
      </c>
    </row>
    <row r="49" spans="1:19" ht="11.45" customHeight="1" x14ac:dyDescent="0.2">
      <c r="A49" s="6">
        <v>47</v>
      </c>
      <c r="B49" s="7" t="str">
        <f>'Harga Beli'!B50</f>
        <v>AH 060</v>
      </c>
      <c r="C49" s="8">
        <f>'Harga Beli'!C50</f>
        <v>124459.99999999999</v>
      </c>
      <c r="E49" s="6">
        <v>124</v>
      </c>
      <c r="F49" s="7" t="str">
        <f>'Harga Beli'!B127</f>
        <v>US 036</v>
      </c>
      <c r="G49" s="8">
        <f>'Harga Beli'!C127</f>
        <v>145110</v>
      </c>
      <c r="I49" s="6">
        <v>201</v>
      </c>
      <c r="J49" s="7" t="str">
        <f>'Harga Beli'!B204</f>
        <v>DF 045</v>
      </c>
      <c r="K49" s="8">
        <f>'Harga Beli'!C204</f>
        <v>291200</v>
      </c>
      <c r="M49" s="6">
        <v>278</v>
      </c>
      <c r="N49" s="7" t="str">
        <f>'Harga Beli'!B281</f>
        <v>BA 5022</v>
      </c>
      <c r="O49" s="8">
        <f>'Harga Beli'!C281</f>
        <v>153020</v>
      </c>
      <c r="Q49" s="7">
        <v>355</v>
      </c>
      <c r="R49" s="7" t="str">
        <f>'Harga Beli'!B358</f>
        <v>NO 106</v>
      </c>
      <c r="S49" s="8">
        <f>'Harga Beli'!C358</f>
        <v>100590</v>
      </c>
    </row>
    <row r="50" spans="1:19" ht="11.45" customHeight="1" x14ac:dyDescent="0.2">
      <c r="A50" s="6">
        <v>48</v>
      </c>
      <c r="B50" s="7" t="str">
        <f>'Harga Beli'!B51</f>
        <v>MC 735</v>
      </c>
      <c r="C50" s="8">
        <f>'Harga Beli'!C51</f>
        <v>128659.99999999999</v>
      </c>
      <c r="E50" s="6">
        <v>125</v>
      </c>
      <c r="F50" s="7" t="str">
        <f>'Harga Beli'!B128</f>
        <v>US 025</v>
      </c>
      <c r="G50" s="8">
        <f>'Harga Beli'!C128</f>
        <v>186410</v>
      </c>
      <c r="I50" s="6">
        <v>202</v>
      </c>
      <c r="J50" s="7" t="str">
        <f>'Harga Beli'!B205</f>
        <v>DF 006</v>
      </c>
      <c r="K50" s="8">
        <f>'Harga Beli'!C205</f>
        <v>284830</v>
      </c>
      <c r="M50" s="6">
        <v>279</v>
      </c>
      <c r="N50" s="7" t="str">
        <f>'Harga Beli'!B282</f>
        <v>BA 5011</v>
      </c>
      <c r="O50" s="8">
        <f>'Harga Beli'!C282</f>
        <v>148260</v>
      </c>
      <c r="Q50" s="7">
        <v>356</v>
      </c>
      <c r="R50" s="7" t="str">
        <f>'Harga Beli'!B359</f>
        <v>JJ 045</v>
      </c>
      <c r="S50" s="8">
        <f>'Harga Beli'!C359</f>
        <v>99050</v>
      </c>
    </row>
    <row r="51" spans="1:19" ht="11.45" customHeight="1" x14ac:dyDescent="0.2">
      <c r="A51" s="6">
        <v>49</v>
      </c>
      <c r="B51" s="7" t="str">
        <f>'Harga Beli'!B52</f>
        <v>AH 061</v>
      </c>
      <c r="C51" s="8">
        <f>'Harga Beli'!C52</f>
        <v>124459.99999999999</v>
      </c>
      <c r="E51" s="6">
        <v>126</v>
      </c>
      <c r="F51" s="7" t="str">
        <f>'Harga Beli'!B129</f>
        <v>HA 094</v>
      </c>
      <c r="G51" s="8">
        <f>'Harga Beli'!C129</f>
        <v>153020</v>
      </c>
      <c r="I51" s="6">
        <v>203</v>
      </c>
      <c r="J51" s="7" t="str">
        <f>'Harga Beli'!B206</f>
        <v>MP 091</v>
      </c>
      <c r="K51" s="8">
        <f>'Harga Beli'!C206</f>
        <v>227710</v>
      </c>
      <c r="M51" s="6">
        <v>280</v>
      </c>
      <c r="N51" s="7" t="str">
        <f>'Harga Beli'!B283</f>
        <v>BA 5016</v>
      </c>
      <c r="O51" s="8">
        <f>'Harga Beli'!C283</f>
        <v>148260</v>
      </c>
      <c r="Q51" s="7">
        <v>357</v>
      </c>
      <c r="R51" s="7" t="str">
        <f>'Harga Beli'!B360</f>
        <v>JJ 081</v>
      </c>
      <c r="S51" s="8">
        <f>'Harga Beli'!C360</f>
        <v>99050</v>
      </c>
    </row>
    <row r="52" spans="1:19" ht="11.45" customHeight="1" x14ac:dyDescent="0.2">
      <c r="A52" s="6">
        <v>50</v>
      </c>
      <c r="B52" s="7" t="str">
        <f>'Harga Beli'!B53</f>
        <v>AB 070</v>
      </c>
      <c r="C52" s="8">
        <f>'Harga Beli'!C53</f>
        <v>106960</v>
      </c>
      <c r="E52" s="6">
        <v>127</v>
      </c>
      <c r="F52" s="7" t="str">
        <f>'Harga Beli'!B130</f>
        <v>DM 114</v>
      </c>
      <c r="G52" s="8">
        <f>'Harga Beli'!C130</f>
        <v>157780</v>
      </c>
      <c r="I52" s="6">
        <v>204</v>
      </c>
      <c r="J52" s="7" t="str">
        <f>'Harga Beli'!B207</f>
        <v>MP 141</v>
      </c>
      <c r="K52" s="8">
        <f>'Harga Beli'!C207</f>
        <v>251509.99999999997</v>
      </c>
      <c r="M52" s="6">
        <v>281</v>
      </c>
      <c r="N52" s="7" t="str">
        <f>'Harga Beli'!B284</f>
        <v>NY 091</v>
      </c>
      <c r="O52" s="8">
        <f>'Harga Beli'!C284</f>
        <v>141400</v>
      </c>
      <c r="Q52" s="7">
        <v>358</v>
      </c>
      <c r="R52" s="7" t="str">
        <f>'Harga Beli'!B361</f>
        <v>JJ 110</v>
      </c>
      <c r="S52" s="8">
        <f>'Harga Beli'!C361</f>
        <v>99050</v>
      </c>
    </row>
    <row r="53" spans="1:19" ht="11.45" customHeight="1" x14ac:dyDescent="0.2">
      <c r="A53" s="6">
        <v>51</v>
      </c>
      <c r="B53" s="7" t="str">
        <f>'Harga Beli'!B54</f>
        <v>KK 1605</v>
      </c>
      <c r="C53" s="8">
        <f>'Harga Beli'!C54</f>
        <v>114939.99999999999</v>
      </c>
      <c r="E53" s="6">
        <v>128</v>
      </c>
      <c r="F53" s="7" t="str">
        <f>'Harga Beli'!B131</f>
        <v>US 020</v>
      </c>
      <c r="G53" s="8">
        <f>'Harga Beli'!C131</f>
        <v>193830</v>
      </c>
      <c r="I53" s="6">
        <v>205</v>
      </c>
      <c r="J53" s="7" t="str">
        <f>'Harga Beli'!B208</f>
        <v>BN 107</v>
      </c>
      <c r="K53" s="8">
        <f>'Harga Beli'!C208</f>
        <v>200130</v>
      </c>
      <c r="M53" s="6">
        <v>282</v>
      </c>
      <c r="N53" s="7" t="str">
        <f>'Harga Beli'!B285</f>
        <v>TF 142</v>
      </c>
      <c r="O53" s="8">
        <f>'Harga Beli'!C285</f>
        <v>153020</v>
      </c>
      <c r="Q53" s="7">
        <v>359</v>
      </c>
      <c r="R53" s="7" t="str">
        <f>'Harga Beli'!B362</f>
        <v>DF 047</v>
      </c>
      <c r="S53" s="8">
        <f>'Harga Beli'!C362</f>
        <v>92680</v>
      </c>
    </row>
    <row r="54" spans="1:19" ht="11.45" customHeight="1" x14ac:dyDescent="0.2">
      <c r="A54" s="6">
        <v>52</v>
      </c>
      <c r="B54" s="7" t="str">
        <f>'Harga Beli'!B55</f>
        <v>AH 059</v>
      </c>
      <c r="C54" s="8">
        <f>'Harga Beli'!C55</f>
        <v>124459.99999999999</v>
      </c>
      <c r="E54" s="6">
        <v>129</v>
      </c>
      <c r="F54" s="7" t="str">
        <f>'Harga Beli'!B132</f>
        <v>AY 604</v>
      </c>
      <c r="G54" s="8">
        <f>'Harga Beli'!C132</f>
        <v>172060</v>
      </c>
      <c r="I54" s="6">
        <v>206</v>
      </c>
      <c r="J54" s="7" t="str">
        <f>'Harga Beli'!B209</f>
        <v>MR 104</v>
      </c>
      <c r="K54" s="8">
        <f>'Harga Beli'!C209</f>
        <v>219730</v>
      </c>
      <c r="M54" s="6">
        <v>283</v>
      </c>
      <c r="N54" s="7" t="str">
        <f>'Harga Beli'!B286</f>
        <v>GN 012</v>
      </c>
      <c r="O54" s="8">
        <f>'Harga Beli'!C286</f>
        <v>144550</v>
      </c>
      <c r="Q54" s="7">
        <v>360</v>
      </c>
      <c r="R54" s="7" t="str">
        <f>'Harga Beli'!B363</f>
        <v>JJ 109</v>
      </c>
      <c r="S54" s="8">
        <f>'Harga Beli'!C363</f>
        <v>99050</v>
      </c>
    </row>
    <row r="55" spans="1:19" ht="11.45" customHeight="1" x14ac:dyDescent="0.2">
      <c r="A55" s="6">
        <v>53</v>
      </c>
      <c r="B55" s="7" t="str">
        <f>'Harga Beli'!B56</f>
        <v>TY 018</v>
      </c>
      <c r="C55" s="8">
        <f>'Harga Beli'!C56</f>
        <v>104860</v>
      </c>
      <c r="E55" s="6">
        <v>130</v>
      </c>
      <c r="F55" s="7" t="str">
        <f>'Harga Beli'!B133</f>
        <v>AY 605</v>
      </c>
      <c r="G55" s="8">
        <f>'Harga Beli'!C133</f>
        <v>180040</v>
      </c>
      <c r="I55" s="6">
        <v>207</v>
      </c>
      <c r="J55" s="7" t="str">
        <f>'Harga Beli'!B210</f>
        <v>UK 1612</v>
      </c>
      <c r="K55" s="8">
        <f>'Harga Beli'!C210</f>
        <v>214970</v>
      </c>
      <c r="M55" s="6">
        <v>284</v>
      </c>
      <c r="N55" s="7" t="str">
        <f>'Harga Beli'!B287</f>
        <v>NT 048</v>
      </c>
      <c r="O55" s="8">
        <f>'Harga Beli'!C287</f>
        <v>140350</v>
      </c>
      <c r="Q55" s="7">
        <v>361</v>
      </c>
      <c r="R55" s="7" t="str">
        <f>'Harga Beli'!B364</f>
        <v>JJ 111</v>
      </c>
      <c r="S55" s="8">
        <f>'Harga Beli'!C364</f>
        <v>100590</v>
      </c>
    </row>
    <row r="56" spans="1:19" ht="11.45" customHeight="1" x14ac:dyDescent="0.2">
      <c r="A56" s="6">
        <v>54</v>
      </c>
      <c r="B56" s="7" t="str">
        <f>'Harga Beli'!B57</f>
        <v>YT 055</v>
      </c>
      <c r="C56" s="8">
        <f>'Harga Beli'!C57</f>
        <v>108570</v>
      </c>
      <c r="E56" s="6">
        <v>131</v>
      </c>
      <c r="F56" s="7" t="str">
        <f>'Harga Beli'!B134</f>
        <v>YE 091</v>
      </c>
      <c r="G56" s="8">
        <f>'Harga Beli'!C134</f>
        <v>133980</v>
      </c>
      <c r="I56" s="6">
        <v>208</v>
      </c>
      <c r="J56" s="7" t="str">
        <f>'Harga Beli'!B211</f>
        <v>MA 004</v>
      </c>
      <c r="K56" s="8">
        <f>'Harga Beli'!C211</f>
        <v>149870</v>
      </c>
      <c r="M56" s="6">
        <v>285</v>
      </c>
      <c r="N56" s="7" t="str">
        <f>'Harga Beli'!B288</f>
        <v>JA 002</v>
      </c>
      <c r="O56" s="8">
        <f>'Harga Beli'!C288</f>
        <v>103810</v>
      </c>
      <c r="Q56" s="7">
        <v>362</v>
      </c>
      <c r="R56" s="7" t="str">
        <f>'Harga Beli'!B365</f>
        <v>JJ 061</v>
      </c>
      <c r="S56" s="8">
        <f>'Harga Beli'!C365</f>
        <v>99050</v>
      </c>
    </row>
    <row r="57" spans="1:19" ht="11.45" customHeight="1" x14ac:dyDescent="0.2">
      <c r="A57" s="6">
        <v>55</v>
      </c>
      <c r="B57" s="7" t="str">
        <f>'Harga Beli'!B58</f>
        <v>TG 160</v>
      </c>
      <c r="C57" s="8">
        <f>'Harga Beli'!C58</f>
        <v>114380</v>
      </c>
      <c r="E57" s="6">
        <v>132</v>
      </c>
      <c r="F57" s="7" t="str">
        <f>'Harga Beli'!B135</f>
        <v>AY 602</v>
      </c>
      <c r="G57" s="8">
        <f>'Harga Beli'!C135</f>
        <v>164150</v>
      </c>
      <c r="I57" s="6">
        <v>209</v>
      </c>
      <c r="J57" s="7" t="str">
        <f>'Harga Beli'!B212</f>
        <v>MP 172</v>
      </c>
      <c r="K57" s="8">
        <f>'Harga Beli'!C212</f>
        <v>224490</v>
      </c>
      <c r="M57" s="6">
        <v>286</v>
      </c>
      <c r="N57" s="7" t="str">
        <f>'Harga Beli'!B289</f>
        <v>GN 016</v>
      </c>
      <c r="O57" s="8">
        <f>'Harga Beli'!C289</f>
        <v>144550</v>
      </c>
      <c r="Q57" s="7">
        <v>363</v>
      </c>
      <c r="R57" s="7" t="str">
        <f>'Harga Beli'!B366</f>
        <v>SF 009</v>
      </c>
      <c r="S57" s="8">
        <f>'Harga Beli'!C366</f>
        <v>161000</v>
      </c>
    </row>
    <row r="58" spans="1:19" ht="11.45" customHeight="1" x14ac:dyDescent="0.2">
      <c r="A58" s="6">
        <v>56</v>
      </c>
      <c r="B58" s="7" t="str">
        <f>'Harga Beli'!B59</f>
        <v>YT 059</v>
      </c>
      <c r="C58" s="8">
        <f>'Harga Beli'!C59</f>
        <v>124459.99999999999</v>
      </c>
      <c r="E58" s="6">
        <v>133</v>
      </c>
      <c r="F58" s="7" t="str">
        <f>'Harga Beli'!B136</f>
        <v>YE 090</v>
      </c>
      <c r="G58" s="8">
        <f>'Harga Beli'!C136</f>
        <v>129219.99999999999</v>
      </c>
      <c r="I58" s="6">
        <v>210</v>
      </c>
      <c r="J58" s="7" t="str">
        <f>'Harga Beli'!B213</f>
        <v>MP 017</v>
      </c>
      <c r="K58" s="8">
        <f>'Harga Beli'!C213</f>
        <v>222950</v>
      </c>
      <c r="M58" s="6">
        <v>287</v>
      </c>
      <c r="N58" s="7" t="str">
        <f>'Harga Beli'!B290</f>
        <v>MR 760</v>
      </c>
      <c r="O58" s="8">
        <f>'Harga Beli'!C290</f>
        <v>180040</v>
      </c>
      <c r="Q58" s="7">
        <v>364</v>
      </c>
      <c r="R58" s="7" t="str">
        <f>'Harga Beli'!B367</f>
        <v>TP 025</v>
      </c>
      <c r="S58" s="8">
        <f>'Harga Beli'!C367</f>
        <v>113330</v>
      </c>
    </row>
    <row r="59" spans="1:19" ht="11.45" customHeight="1" x14ac:dyDescent="0.2">
      <c r="A59" s="6">
        <v>57</v>
      </c>
      <c r="B59" s="7" t="str">
        <f>'Harga Beli'!B60</f>
        <v>TG 165</v>
      </c>
      <c r="C59" s="8">
        <f>'Harga Beli'!C60</f>
        <v>114380</v>
      </c>
      <c r="E59" s="6">
        <v>134</v>
      </c>
      <c r="F59" s="7" t="str">
        <f>'Harga Beli'!B137</f>
        <v>AY 603</v>
      </c>
      <c r="G59" s="8">
        <f>'Harga Beli'!C137</f>
        <v>172060</v>
      </c>
      <c r="I59" s="6">
        <v>211</v>
      </c>
      <c r="J59" s="7" t="str">
        <f>'Harga Beli'!B214</f>
        <v>MP 124</v>
      </c>
      <c r="K59" s="8">
        <f>'Harga Beli'!C214</f>
        <v>207060</v>
      </c>
      <c r="M59" s="6">
        <v>288</v>
      </c>
      <c r="N59" s="7" t="str">
        <f>'Harga Beli'!B291</f>
        <v>MA 009</v>
      </c>
      <c r="O59" s="8">
        <f>'Harga Beli'!C291</f>
        <v>143010</v>
      </c>
      <c r="Q59" s="7">
        <v>365</v>
      </c>
      <c r="R59" s="7" t="str">
        <f>'Harga Beli'!B368</f>
        <v>RZ 014</v>
      </c>
      <c r="S59" s="8">
        <f>'Harga Beli'!C368</f>
        <v>136640</v>
      </c>
    </row>
    <row r="60" spans="1:19" ht="11.45" customHeight="1" x14ac:dyDescent="0.2">
      <c r="A60" s="6">
        <v>58</v>
      </c>
      <c r="B60" s="7" t="str">
        <f>'Harga Beli'!B61</f>
        <v>YT 056</v>
      </c>
      <c r="C60" s="8">
        <f>'Harga Beli'!C61</f>
        <v>113330</v>
      </c>
      <c r="E60" s="6">
        <v>135</v>
      </c>
      <c r="F60" s="7" t="str">
        <f>'Harga Beli'!B138</f>
        <v>YE 104</v>
      </c>
      <c r="G60" s="8">
        <f>'Harga Beli'!C138</f>
        <v>138740</v>
      </c>
      <c r="I60" s="6">
        <v>212</v>
      </c>
      <c r="J60" s="7" t="str">
        <f>'Harga Beli'!B215</f>
        <v>MP 093</v>
      </c>
      <c r="K60" s="8">
        <f>'Harga Beli'!C215</f>
        <v>211820</v>
      </c>
      <c r="M60" s="6">
        <v>289</v>
      </c>
      <c r="N60" s="7" t="str">
        <f>'Harga Beli'!B292</f>
        <v>TF 087</v>
      </c>
      <c r="O60" s="8">
        <f>'Harga Beli'!C292</f>
        <v>162050</v>
      </c>
      <c r="Q60" s="7">
        <v>366</v>
      </c>
      <c r="R60" s="7" t="str">
        <f>'Harga Beli'!B369</f>
        <v>RH 671</v>
      </c>
      <c r="S60" s="8">
        <f>'Harga Beli'!C369</f>
        <v>130829.99999999999</v>
      </c>
    </row>
    <row r="61" spans="1:19" ht="11.45" customHeight="1" x14ac:dyDescent="0.2">
      <c r="A61" s="6">
        <v>59</v>
      </c>
      <c r="B61" s="7" t="str">
        <f>'Harga Beli'!B62</f>
        <v>MN 042</v>
      </c>
      <c r="C61" s="8">
        <f>'Harga Beli'!C62</f>
        <v>129219.99999999999</v>
      </c>
      <c r="E61" s="6">
        <v>136</v>
      </c>
      <c r="F61" s="7" t="str">
        <f>'Harga Beli'!B139</f>
        <v>DO 035</v>
      </c>
      <c r="G61" s="8">
        <f>'Harga Beli'!C139</f>
        <v>132370</v>
      </c>
      <c r="I61" s="6">
        <v>213</v>
      </c>
      <c r="J61" s="7" t="str">
        <f>'Harga Beli'!B216</f>
        <v>MP 173</v>
      </c>
      <c r="K61" s="8">
        <f>'Harga Beli'!C216</f>
        <v>222950</v>
      </c>
      <c r="M61" s="6">
        <v>290</v>
      </c>
      <c r="N61" s="7" t="str">
        <f>'Harga Beli'!B293</f>
        <v>WR 007</v>
      </c>
      <c r="O61" s="8">
        <f>'Harga Beli'!C293</f>
        <v>152530</v>
      </c>
      <c r="Q61" s="7">
        <v>367</v>
      </c>
      <c r="R61" s="7" t="str">
        <f>'Harga Beli'!B370</f>
        <v>MB 006</v>
      </c>
      <c r="S61" s="8">
        <f>'Harga Beli'!C370</f>
        <v>141400</v>
      </c>
    </row>
    <row r="62" spans="1:19" ht="11.45" customHeight="1" x14ac:dyDescent="0.2">
      <c r="A62" s="6">
        <v>60</v>
      </c>
      <c r="B62" s="7" t="str">
        <f>'Harga Beli'!B63</f>
        <v>YT 046</v>
      </c>
      <c r="C62" s="8">
        <f>'Harga Beli'!C63</f>
        <v>108570</v>
      </c>
      <c r="E62" s="6">
        <v>137</v>
      </c>
      <c r="F62" s="7" t="str">
        <f>'Harga Beli'!B140</f>
        <v>SN 103</v>
      </c>
      <c r="G62" s="8">
        <f>'Harga Beli'!C140</f>
        <v>124459.99999999999</v>
      </c>
      <c r="I62" s="6">
        <v>214</v>
      </c>
      <c r="J62" s="7" t="str">
        <f>'Harga Beli'!B217</f>
        <v>KI 1550</v>
      </c>
      <c r="K62" s="8">
        <f>'Harga Beli'!C217</f>
        <v>214970</v>
      </c>
      <c r="M62" s="6">
        <v>291</v>
      </c>
      <c r="N62" s="7" t="str">
        <f>'Harga Beli'!B294</f>
        <v>TF 125</v>
      </c>
      <c r="O62" s="8">
        <f>'Harga Beli'!C294</f>
        <v>153020</v>
      </c>
      <c r="Q62" s="7">
        <v>368</v>
      </c>
      <c r="R62" s="7" t="str">
        <f>'Harga Beli'!B371</f>
        <v>RH 624</v>
      </c>
      <c r="S62" s="8">
        <f>'Harga Beli'!C371</f>
        <v>157780</v>
      </c>
    </row>
    <row r="63" spans="1:19" ht="11.45" customHeight="1" x14ac:dyDescent="0.2">
      <c r="A63" s="6">
        <v>61</v>
      </c>
      <c r="B63" s="7" t="str">
        <f>'Harga Beli'!B64</f>
        <v>LD 070</v>
      </c>
      <c r="C63" s="8">
        <f>'Harga Beli'!C64</f>
        <v>110180</v>
      </c>
      <c r="E63" s="6">
        <v>138</v>
      </c>
      <c r="F63" s="7" t="str">
        <f>'Harga Beli'!B141</f>
        <v>IR 059</v>
      </c>
      <c r="G63" s="8">
        <f>'Harga Beli'!C141</f>
        <v>132370</v>
      </c>
      <c r="I63" s="6">
        <v>215</v>
      </c>
      <c r="J63" s="7" t="str">
        <f>'Harga Beli'!B218</f>
        <v>UK 1611</v>
      </c>
      <c r="K63" s="8">
        <f>'Harga Beli'!C218</f>
        <v>214970</v>
      </c>
      <c r="M63" s="6">
        <v>292</v>
      </c>
      <c r="N63" s="7" t="str">
        <f>'Harga Beli'!B295</f>
        <v>DA 023</v>
      </c>
      <c r="O63" s="8">
        <f>'Harga Beli'!C295</f>
        <v>135590</v>
      </c>
      <c r="Q63" s="7">
        <v>369</v>
      </c>
      <c r="R63" s="7" t="str">
        <f>'Harga Beli'!B372</f>
        <v>TP 021</v>
      </c>
      <c r="S63" s="8">
        <f>'Harga Beli'!C372</f>
        <v>124459.99999999999</v>
      </c>
    </row>
    <row r="64" spans="1:19" ht="11.45" customHeight="1" x14ac:dyDescent="0.2">
      <c r="A64" s="6">
        <v>62</v>
      </c>
      <c r="B64" s="7" t="str">
        <f>'Harga Beli'!B65</f>
        <v>MC 737</v>
      </c>
      <c r="C64" s="8">
        <f>'Harga Beli'!C65</f>
        <v>120749.99999999999</v>
      </c>
      <c r="E64" s="6">
        <v>139</v>
      </c>
      <c r="F64" s="7" t="str">
        <f>'Harga Beli'!B142</f>
        <v>SQ 003</v>
      </c>
      <c r="G64" s="8">
        <f>'Harga Beli'!C142</f>
        <v>128659.99999999999</v>
      </c>
      <c r="I64" s="6">
        <v>216</v>
      </c>
      <c r="J64" s="7" t="str">
        <f>'Harga Beli'!B219</f>
        <v>BN 113</v>
      </c>
      <c r="K64" s="8">
        <f>'Harga Beli'!C219</f>
        <v>207060</v>
      </c>
      <c r="M64" s="6">
        <v>293</v>
      </c>
      <c r="N64" s="7" t="str">
        <f>'Harga Beli'!B296</f>
        <v>DA 036</v>
      </c>
      <c r="O64" s="8">
        <f>'Harga Beli'!C296</f>
        <v>140350</v>
      </c>
      <c r="Q64" s="7">
        <v>370</v>
      </c>
      <c r="R64" s="7" t="str">
        <f>'Harga Beli'!B373</f>
        <v>RH 619</v>
      </c>
      <c r="S64" s="8">
        <f>'Harga Beli'!C373</f>
        <v>128659.99999999999</v>
      </c>
    </row>
    <row r="65" spans="1:19" ht="11.45" customHeight="1" x14ac:dyDescent="0.2">
      <c r="A65" s="6">
        <v>63</v>
      </c>
      <c r="B65" s="7" t="str">
        <f>'Harga Beli'!B66</f>
        <v>KK 1609</v>
      </c>
      <c r="C65" s="8">
        <f>'Harga Beli'!C66</f>
        <v>114939.99999999999</v>
      </c>
      <c r="E65" s="6">
        <v>140</v>
      </c>
      <c r="F65" s="7" t="str">
        <f>'Harga Beli'!B143</f>
        <v>DH 063</v>
      </c>
      <c r="G65" s="8">
        <f>'Harga Beli'!C143</f>
        <v>146650</v>
      </c>
      <c r="I65" s="6">
        <v>217</v>
      </c>
      <c r="J65" s="7" t="str">
        <f>'Harga Beli'!B220</f>
        <v>SL 010</v>
      </c>
      <c r="K65" s="8">
        <f>'Harga Beli'!C220</f>
        <v>143500</v>
      </c>
      <c r="M65" s="6">
        <v>294</v>
      </c>
      <c r="N65" s="7" t="str">
        <f>'Harga Beli'!B297</f>
        <v>AT 104</v>
      </c>
      <c r="O65" s="8">
        <f>'Harga Beli'!C297</f>
        <v>157780</v>
      </c>
      <c r="Q65" s="7">
        <v>371</v>
      </c>
      <c r="R65" s="7" t="str">
        <f>'Harga Beli'!B374</f>
        <v>RH 637</v>
      </c>
      <c r="S65" s="8">
        <f>'Harga Beli'!C374</f>
        <v>148260</v>
      </c>
    </row>
    <row r="66" spans="1:19" ht="11.45" customHeight="1" x14ac:dyDescent="0.2">
      <c r="A66" s="6">
        <v>64</v>
      </c>
      <c r="B66" s="7" t="str">
        <f>'Harga Beli'!B67</f>
        <v>LD 068</v>
      </c>
      <c r="C66" s="8">
        <f>'Harga Beli'!C67</f>
        <v>110180</v>
      </c>
      <c r="E66" s="6">
        <v>141</v>
      </c>
      <c r="F66" s="7" t="str">
        <f>'Harga Beli'!B144</f>
        <v>CP 039</v>
      </c>
      <c r="G66" s="8">
        <f>'Harga Beli'!C144</f>
        <v>151480</v>
      </c>
      <c r="I66" s="6">
        <v>218</v>
      </c>
      <c r="J66" s="7" t="str">
        <f>'Harga Beli'!B221</f>
        <v>YR 002</v>
      </c>
      <c r="K66" s="8">
        <f>'Harga Beli'!C221</f>
        <v>243529.99999999997</v>
      </c>
      <c r="M66" s="6">
        <v>295</v>
      </c>
      <c r="N66" s="7" t="str">
        <f>'Harga Beli'!B298</f>
        <v>TF 138</v>
      </c>
      <c r="O66" s="8">
        <f>'Harga Beli'!C298</f>
        <v>146650</v>
      </c>
      <c r="Q66" s="7">
        <v>372</v>
      </c>
      <c r="R66" s="7" t="str">
        <f>'Harga Beli'!B375</f>
        <v>MY 036</v>
      </c>
      <c r="S66" s="8">
        <f>'Harga Beli'!C375</f>
        <v>168910</v>
      </c>
    </row>
    <row r="67" spans="1:19" ht="11.45" customHeight="1" x14ac:dyDescent="0.2">
      <c r="A67" s="6">
        <v>65</v>
      </c>
      <c r="B67" s="7" t="str">
        <f>'Harga Beli'!B68</f>
        <v>TG 138</v>
      </c>
      <c r="C67" s="8">
        <f>'Harga Beli'!C68</f>
        <v>108570</v>
      </c>
      <c r="E67" s="6">
        <v>142</v>
      </c>
      <c r="F67" s="7" t="str">
        <f>'Harga Beli'!B145</f>
        <v>DH 064</v>
      </c>
      <c r="G67" s="8">
        <f>'Harga Beli'!C145</f>
        <v>149870</v>
      </c>
      <c r="I67" s="6">
        <v>219</v>
      </c>
      <c r="J67" s="7" t="str">
        <f>'Harga Beli'!B222</f>
        <v>KI 1558</v>
      </c>
      <c r="K67" s="8">
        <f>'Harga Beli'!C222</f>
        <v>219730</v>
      </c>
      <c r="M67" s="6">
        <v>296</v>
      </c>
      <c r="N67" s="7" t="str">
        <f>'Harga Beli'!B299</f>
        <v>DA 030</v>
      </c>
      <c r="O67" s="8">
        <f>'Harga Beli'!C299</f>
        <v>138740</v>
      </c>
      <c r="Q67" s="7">
        <v>373</v>
      </c>
      <c r="R67" s="7" t="str">
        <f>'Harga Beli'!B376</f>
        <v>RZ 009</v>
      </c>
      <c r="S67" s="8">
        <f>'Harga Beli'!C376</f>
        <v>119699.99999999999</v>
      </c>
    </row>
    <row r="68" spans="1:19" ht="11.45" customHeight="1" x14ac:dyDescent="0.2">
      <c r="A68" s="6">
        <v>66</v>
      </c>
      <c r="B68" s="7" t="str">
        <f>'Harga Beli'!B69</f>
        <v>TY 002</v>
      </c>
      <c r="C68" s="8">
        <f>'Harga Beli'!C69</f>
        <v>116479.99999999999</v>
      </c>
      <c r="E68" s="6">
        <v>143</v>
      </c>
      <c r="F68" s="7" t="str">
        <f>'Harga Beli'!B146</f>
        <v>DO 011</v>
      </c>
      <c r="G68" s="8">
        <f>'Harga Beli'!C146</f>
        <v>153020</v>
      </c>
      <c r="I68" s="6">
        <v>220</v>
      </c>
      <c r="J68" s="7" t="str">
        <f>'Harga Beli'!B223</f>
        <v>MP 174</v>
      </c>
      <c r="K68" s="8">
        <f>'Harga Beli'!C223</f>
        <v>267400</v>
      </c>
      <c r="M68" s="6">
        <v>297</v>
      </c>
      <c r="N68" s="7" t="str">
        <f>'Harga Beli'!B300</f>
        <v>TF 141</v>
      </c>
      <c r="O68" s="8">
        <f>'Harga Beli'!C300</f>
        <v>156240</v>
      </c>
      <c r="Q68" s="7">
        <v>374</v>
      </c>
      <c r="R68" s="7" t="str">
        <f>'Harga Beli'!B377</f>
        <v>KH 014</v>
      </c>
      <c r="S68" s="8">
        <f>'Harga Beli'!C377</f>
        <v>180040</v>
      </c>
    </row>
    <row r="69" spans="1:19" ht="11.45" customHeight="1" x14ac:dyDescent="0.2">
      <c r="A69" s="6">
        <v>67</v>
      </c>
      <c r="B69" s="7" t="str">
        <f>'Harga Beli'!B70</f>
        <v>OR 002</v>
      </c>
      <c r="C69" s="8">
        <f>'Harga Beli'!C70</f>
        <v>130829.99999999999</v>
      </c>
      <c r="E69" s="6">
        <v>144</v>
      </c>
      <c r="F69" s="7" t="str">
        <f>'Harga Beli'!B147</f>
        <v>HM 015</v>
      </c>
      <c r="G69" s="8">
        <f>'Harga Beli'!C147</f>
        <v>136640</v>
      </c>
      <c r="I69" s="6">
        <v>221</v>
      </c>
      <c r="J69" s="7" t="str">
        <f>'Harga Beli'!B224</f>
        <v>RI 095</v>
      </c>
      <c r="K69" s="8">
        <f>'Harga Beli'!C224</f>
        <v>200130</v>
      </c>
      <c r="M69" s="6">
        <v>298</v>
      </c>
      <c r="N69" s="7" t="str">
        <f>'Harga Beli'!B301</f>
        <v>DA 034</v>
      </c>
      <c r="O69" s="8">
        <f>'Harga Beli'!C301</f>
        <v>138740</v>
      </c>
      <c r="Q69" s="7">
        <v>375</v>
      </c>
      <c r="R69" s="7" t="str">
        <f>'Harga Beli'!B378</f>
        <v>KH 009</v>
      </c>
      <c r="S69" s="8">
        <f>'Harga Beli'!C378</f>
        <v>119699.99999999999</v>
      </c>
    </row>
    <row r="70" spans="1:19" ht="11.45" customHeight="1" x14ac:dyDescent="0.2">
      <c r="A70" s="6">
        <v>68</v>
      </c>
      <c r="B70" s="7" t="str">
        <f>'Harga Beli'!B71</f>
        <v>TY 017</v>
      </c>
      <c r="C70" s="8">
        <f>'Harga Beli'!C71</f>
        <v>116479.99999999999</v>
      </c>
      <c r="E70" s="6">
        <v>145</v>
      </c>
      <c r="F70" s="7" t="str">
        <f>'Harga Beli'!B148</f>
        <v>HM 020</v>
      </c>
      <c r="G70" s="8">
        <f>'Harga Beli'!C148</f>
        <v>137130</v>
      </c>
      <c r="I70" s="6">
        <v>222</v>
      </c>
      <c r="J70" s="7" t="str">
        <f>'Harga Beli'!B225</f>
        <v>YR 001</v>
      </c>
      <c r="K70" s="8">
        <f>'Harga Beli'!C225</f>
        <v>243529.99999999997</v>
      </c>
      <c r="M70" s="6">
        <v>299</v>
      </c>
      <c r="N70" s="7" t="str">
        <f>'Harga Beli'!B302</f>
        <v>AT 103</v>
      </c>
      <c r="O70" s="8">
        <f>'Harga Beli'!C302</f>
        <v>148260</v>
      </c>
      <c r="Q70" s="7">
        <v>376</v>
      </c>
      <c r="R70" s="7" t="str">
        <f>'Harga Beli'!B379</f>
        <v>MY 004</v>
      </c>
      <c r="S70" s="8">
        <f>'Harga Beli'!C379</f>
        <v>118089.99999999999</v>
      </c>
    </row>
    <row r="71" spans="1:19" ht="11.45" customHeight="1" x14ac:dyDescent="0.2">
      <c r="A71" s="6">
        <v>69</v>
      </c>
      <c r="B71" s="7" t="str">
        <f>'Harga Beli'!B72</f>
        <v>AS 507</v>
      </c>
      <c r="C71" s="8">
        <f>'Harga Beli'!C72</f>
        <v>106960</v>
      </c>
      <c r="E71" s="6">
        <v>146</v>
      </c>
      <c r="F71" s="7" t="str">
        <f>'Harga Beli'!B149</f>
        <v>SL 009</v>
      </c>
      <c r="G71" s="8">
        <f>'Harga Beli'!C149</f>
        <v>137130</v>
      </c>
      <c r="I71" s="6">
        <v>223</v>
      </c>
      <c r="J71" s="7" t="str">
        <f>'Harga Beli'!B226</f>
        <v>MP 177</v>
      </c>
      <c r="K71" s="8">
        <f>'Harga Beli'!C226</f>
        <v>259419.99999999997</v>
      </c>
      <c r="M71" s="6">
        <v>300</v>
      </c>
      <c r="N71" s="7" t="str">
        <f>'Harga Beli'!B303</f>
        <v>DA 037</v>
      </c>
      <c r="O71" s="8">
        <f>'Harga Beli'!C303</f>
        <v>143500</v>
      </c>
      <c r="Q71" s="7">
        <v>377</v>
      </c>
      <c r="R71" s="7" t="str">
        <f>'Harga Beli'!B380</f>
        <v>RH 608</v>
      </c>
      <c r="S71" s="8">
        <f>'Harga Beli'!C380</f>
        <v>164150</v>
      </c>
    </row>
    <row r="72" spans="1:19" ht="11.45" customHeight="1" x14ac:dyDescent="0.2">
      <c r="A72" s="6">
        <v>70</v>
      </c>
      <c r="B72" s="7" t="str">
        <f>'Harga Beli'!B73</f>
        <v>AQ 064</v>
      </c>
      <c r="C72" s="8">
        <f>'Harga Beli'!C73</f>
        <v>100590</v>
      </c>
      <c r="E72" s="6">
        <v>147</v>
      </c>
      <c r="F72" s="7" t="str">
        <f>'Harga Beli'!B150</f>
        <v>JA 014</v>
      </c>
      <c r="G72" s="8">
        <f>'Harga Beli'!C150</f>
        <v>115989.99999999999</v>
      </c>
      <c r="I72" s="6">
        <v>224</v>
      </c>
      <c r="J72" s="7" t="str">
        <f>'Harga Beli'!B227</f>
        <v>DF 037</v>
      </c>
      <c r="K72" s="8">
        <f>'Harga Beli'!C227</f>
        <v>338870</v>
      </c>
      <c r="M72" s="6">
        <v>301</v>
      </c>
      <c r="N72" s="7" t="str">
        <f>'Harga Beli'!B304</f>
        <v>DY 032</v>
      </c>
      <c r="O72" s="8">
        <f>'Harga Beli'!C304</f>
        <v>146650</v>
      </c>
      <c r="Q72" s="7">
        <v>378</v>
      </c>
      <c r="R72" s="7" t="str">
        <f>'Harga Beli'!B381</f>
        <v>DL 005</v>
      </c>
      <c r="S72" s="8">
        <f>'Harga Beli'!C381</f>
        <v>112770</v>
      </c>
    </row>
    <row r="73" spans="1:19" ht="11.45" customHeight="1" x14ac:dyDescent="0.2">
      <c r="A73" s="6">
        <v>71</v>
      </c>
      <c r="B73" s="7" t="str">
        <f>'Harga Beli'!B74</f>
        <v>WI 522</v>
      </c>
      <c r="C73" s="8">
        <f>'Harga Beli'!C74</f>
        <v>108570</v>
      </c>
      <c r="E73" s="6">
        <v>148</v>
      </c>
      <c r="F73" s="7" t="str">
        <f>'Harga Beli'!B151</f>
        <v>KM 048</v>
      </c>
      <c r="G73" s="8">
        <f>'Harga Beli'!C151</f>
        <v>164150</v>
      </c>
      <c r="I73" s="6">
        <v>225</v>
      </c>
      <c r="J73" s="7" t="str">
        <f>'Harga Beli'!B228</f>
        <v>BN 104</v>
      </c>
      <c r="K73" s="8">
        <f>'Harga Beli'!C228</f>
        <v>235619.99999999997</v>
      </c>
      <c r="M73" s="6">
        <v>302</v>
      </c>
      <c r="N73" s="7" t="str">
        <f>'Harga Beli'!B305</f>
        <v>AT 108</v>
      </c>
      <c r="O73" s="8">
        <f>'Harga Beli'!C305</f>
        <v>146650</v>
      </c>
      <c r="Q73" s="7">
        <v>379</v>
      </c>
      <c r="R73" s="7" t="str">
        <f>'Harga Beli'!B382</f>
        <v>RZ 018</v>
      </c>
      <c r="S73" s="8">
        <f>'Harga Beli'!C382</f>
        <v>108570</v>
      </c>
    </row>
    <row r="74" spans="1:19" ht="11.45" customHeight="1" x14ac:dyDescent="0.2">
      <c r="A74" s="6">
        <v>72</v>
      </c>
      <c r="B74" s="7" t="str">
        <f>'Harga Beli'!B75</f>
        <v>AB 063</v>
      </c>
      <c r="C74" s="8">
        <f>'Harga Beli'!C75</f>
        <v>106960</v>
      </c>
      <c r="E74" s="6">
        <v>149</v>
      </c>
      <c r="F74" s="7" t="str">
        <f>'Harga Beli'!B152</f>
        <v>SQ 011</v>
      </c>
      <c r="G74" s="8">
        <f>'Harga Beli'!C152</f>
        <v>119139.99999999999</v>
      </c>
      <c r="I74" s="6">
        <v>226</v>
      </c>
      <c r="J74" s="7" t="str">
        <f>'Harga Beli'!B229</f>
        <v>BN 112</v>
      </c>
      <c r="K74" s="8">
        <f>'Harga Beli'!C229</f>
        <v>235619.99999999997</v>
      </c>
      <c r="M74" s="6">
        <v>303</v>
      </c>
      <c r="N74" s="7" t="str">
        <f>'Harga Beli'!B306</f>
        <v>AT 074</v>
      </c>
      <c r="O74" s="8">
        <f>'Harga Beli'!C306</f>
        <v>144550</v>
      </c>
      <c r="Q74" s="7">
        <v>380</v>
      </c>
      <c r="R74" s="7" t="str">
        <f>'Harga Beli'!B383</f>
        <v>TP 027</v>
      </c>
      <c r="S74" s="8">
        <f>'Harga Beli'!C383</f>
        <v>103250</v>
      </c>
    </row>
    <row r="75" spans="1:19" ht="11.45" customHeight="1" x14ac:dyDescent="0.2">
      <c r="A75" s="6">
        <v>73</v>
      </c>
      <c r="B75" s="7" t="str">
        <f>'Harga Beli'!B76</f>
        <v>AP 018</v>
      </c>
      <c r="C75" s="8">
        <f>'Harga Beli'!C76</f>
        <v>118089.99999999999</v>
      </c>
      <c r="E75" s="6">
        <v>150</v>
      </c>
      <c r="F75" s="7" t="str">
        <f>'Harga Beli'!B153</f>
        <v>MR 764</v>
      </c>
      <c r="G75" s="8">
        <f>'Harga Beli'!C153</f>
        <v>151480</v>
      </c>
      <c r="I75" s="6">
        <v>227</v>
      </c>
      <c r="J75" s="7" t="str">
        <f>'Harga Beli'!B230</f>
        <v>MP 002</v>
      </c>
      <c r="K75" s="8">
        <f>'Harga Beli'!C230</f>
        <v>283290</v>
      </c>
      <c r="M75" s="6">
        <v>304</v>
      </c>
      <c r="N75" s="7" t="str">
        <f>'Harga Beli'!B307</f>
        <v>NS 094</v>
      </c>
      <c r="O75" s="8">
        <f>'Harga Beli'!C307</f>
        <v>136640</v>
      </c>
      <c r="Q75" s="7">
        <v>381</v>
      </c>
      <c r="R75" s="7" t="str">
        <f>'Harga Beli'!B384</f>
        <v>DL 012</v>
      </c>
      <c r="S75" s="8">
        <f>'Harga Beli'!C384</f>
        <v>114939.99999999999</v>
      </c>
    </row>
    <row r="76" spans="1:19" ht="11.45" customHeight="1" x14ac:dyDescent="0.2">
      <c r="A76" s="6">
        <v>74</v>
      </c>
      <c r="B76" s="7" t="str">
        <f>'Harga Beli'!B77</f>
        <v>SH 002</v>
      </c>
      <c r="C76" s="8">
        <f>'Harga Beli'!C77</f>
        <v>108570</v>
      </c>
      <c r="E76" s="6">
        <v>151</v>
      </c>
      <c r="F76" s="7" t="str">
        <f>'Harga Beli'!B154</f>
        <v>DH 060</v>
      </c>
      <c r="G76" s="8">
        <f>'Harga Beli'!C154</f>
        <v>144550</v>
      </c>
      <c r="I76" s="6">
        <v>228</v>
      </c>
      <c r="J76" s="7" t="str">
        <f>'Harga Beli'!B231</f>
        <v>MP 176</v>
      </c>
      <c r="K76" s="8">
        <f>'Harga Beli'!C231</f>
        <v>259419.99999999997</v>
      </c>
      <c r="M76" s="6">
        <v>305</v>
      </c>
      <c r="N76" s="7" t="str">
        <f>'Harga Beli'!B308</f>
        <v>NS 071</v>
      </c>
      <c r="O76" s="8">
        <f>'Harga Beli'!C308</f>
        <v>146650</v>
      </c>
      <c r="Q76" s="7">
        <v>382</v>
      </c>
      <c r="R76" s="7" t="str">
        <f>'Harga Beli'!B385</f>
        <v>RA 046</v>
      </c>
      <c r="S76" s="8">
        <f>'Harga Beli'!C385</f>
        <v>102200</v>
      </c>
    </row>
    <row r="77" spans="1:19" ht="11.45" customHeight="1" x14ac:dyDescent="0.2">
      <c r="A77" s="6">
        <v>75</v>
      </c>
      <c r="B77" s="7" t="str">
        <f>'Harga Beli'!B78</f>
        <v>RY 053</v>
      </c>
      <c r="C77" s="8">
        <f>'Harga Beli'!C78</f>
        <v>100590</v>
      </c>
      <c r="E77" s="6">
        <v>152</v>
      </c>
      <c r="F77" s="7" t="str">
        <f>'Harga Beli'!B155</f>
        <v>AK 005</v>
      </c>
      <c r="G77" s="8">
        <f>'Harga Beli'!C155</f>
        <v>144550</v>
      </c>
      <c r="I77" s="6">
        <v>229</v>
      </c>
      <c r="J77" s="7" t="str">
        <f>'Harga Beli'!B232</f>
        <v>YR 006</v>
      </c>
      <c r="K77" s="8">
        <f>'Harga Beli'!C232</f>
        <v>187950</v>
      </c>
      <c r="M77" s="6">
        <v>306</v>
      </c>
      <c r="N77" s="7" t="str">
        <f>'Harga Beli'!B309</f>
        <v>DY 039</v>
      </c>
      <c r="O77" s="8">
        <f>'Harga Beli'!C309</f>
        <v>137130</v>
      </c>
      <c r="Q77" s="7">
        <v>383</v>
      </c>
      <c r="R77" s="7" t="str">
        <f>'Harga Beli'!B386</f>
        <v>RA 043</v>
      </c>
      <c r="S77" s="8">
        <f>'Harga Beli'!C386</f>
        <v>91070</v>
      </c>
    </row>
    <row r="78" spans="1:19" ht="11.45" customHeight="1" x14ac:dyDescent="0.2">
      <c r="A78" s="6">
        <v>76</v>
      </c>
      <c r="B78" s="7" t="str">
        <f>'Harga Beli'!B79</f>
        <v>AP 015</v>
      </c>
      <c r="C78" s="8">
        <f>'Harga Beli'!C79</f>
        <v>116479.99999999999</v>
      </c>
      <c r="E78" s="6">
        <v>153</v>
      </c>
      <c r="F78" s="7" t="str">
        <f>'Harga Beli'!B156</f>
        <v>MR 774</v>
      </c>
      <c r="G78" s="8">
        <f>'Harga Beli'!C156</f>
        <v>148260</v>
      </c>
      <c r="I78" s="6">
        <v>230</v>
      </c>
      <c r="J78" s="7" t="str">
        <f>'Harga Beli'!B233</f>
        <v>MP 009</v>
      </c>
      <c r="K78" s="8">
        <f>'Harga Beli'!C233</f>
        <v>322980</v>
      </c>
      <c r="M78" s="6">
        <v>307</v>
      </c>
      <c r="N78" s="7" t="str">
        <f>'Harga Beli'!B310</f>
        <v>DY 002</v>
      </c>
      <c r="O78" s="8">
        <f>'Harga Beli'!C310</f>
        <v>135590</v>
      </c>
      <c r="Q78" s="7">
        <v>384</v>
      </c>
      <c r="R78" s="7" t="str">
        <f>'Harga Beli'!B387</f>
        <v>RA 044</v>
      </c>
      <c r="S78" s="8">
        <f>'Harga Beli'!C387</f>
        <v>100590</v>
      </c>
    </row>
    <row r="79" spans="1:19" ht="11.45" customHeight="1" x14ac:dyDescent="0.2">
      <c r="A79" s="6">
        <v>77</v>
      </c>
      <c r="B79" s="7" t="str">
        <f>'Harga Beli'!B80</f>
        <v>RY 478</v>
      </c>
      <c r="C79" s="8">
        <f>'Harga Beli'!C80</f>
        <v>100590</v>
      </c>
      <c r="E79" s="6">
        <v>154</v>
      </c>
      <c r="F79" s="7" t="str">
        <f>'Harga Beli'!B157</f>
        <v>AK 001</v>
      </c>
      <c r="G79" s="8">
        <f>'Harga Beli'!C157</f>
        <v>144550</v>
      </c>
      <c r="I79" s="6">
        <v>231</v>
      </c>
      <c r="J79" s="7" t="str">
        <f>'Harga Beli'!B234</f>
        <v>MP 064</v>
      </c>
      <c r="K79" s="8">
        <f>'Harga Beli'!C234</f>
        <v>243529.99999999997</v>
      </c>
      <c r="M79" s="6">
        <v>308</v>
      </c>
      <c r="N79" s="7" t="str">
        <f>'Harga Beli'!B311</f>
        <v>NS 090</v>
      </c>
      <c r="O79" s="8">
        <f>'Harga Beli'!C311</f>
        <v>135590</v>
      </c>
      <c r="Q79" s="7">
        <v>385</v>
      </c>
      <c r="R79" s="7" t="str">
        <f>'Harga Beli'!B388</f>
        <v>SF 008</v>
      </c>
      <c r="S79" s="8">
        <f>'Harga Beli'!C388</f>
        <v>121239.99999999999</v>
      </c>
    </row>
    <row r="84" spans="1:19" ht="11.45" customHeight="1" x14ac:dyDescent="0.2">
      <c r="A84" s="2" t="s">
        <v>1</v>
      </c>
      <c r="B84" s="2" t="s">
        <v>2</v>
      </c>
      <c r="C84" s="3" t="s">
        <v>3</v>
      </c>
      <c r="E84" s="2" t="s">
        <v>1</v>
      </c>
      <c r="F84" s="2" t="s">
        <v>2</v>
      </c>
      <c r="G84" s="3" t="s">
        <v>3</v>
      </c>
      <c r="I84" s="2" t="s">
        <v>1</v>
      </c>
      <c r="J84" s="2" t="s">
        <v>2</v>
      </c>
      <c r="K84" s="3" t="s">
        <v>3</v>
      </c>
      <c r="M84" s="10"/>
      <c r="N84" s="10"/>
      <c r="O84" s="11"/>
      <c r="Q84" s="10"/>
      <c r="R84" s="10"/>
      <c r="S84" s="11"/>
    </row>
    <row r="85" spans="1:19" ht="11.45" customHeight="1" x14ac:dyDescent="0.2">
      <c r="A85" s="7">
        <v>386</v>
      </c>
      <c r="B85" s="7" t="str">
        <f>'Harga Beli'!B389</f>
        <v>RH 612</v>
      </c>
      <c r="C85" s="8">
        <f>'Harga Beli'!C389</f>
        <v>135030</v>
      </c>
      <c r="E85" s="6">
        <v>464</v>
      </c>
      <c r="F85" s="7" t="str">
        <f>'Harga Beli'!B467</f>
        <v>PS 513</v>
      </c>
      <c r="G85" s="8">
        <f>'Harga Beli'!C467</f>
        <v>100590</v>
      </c>
      <c r="I85" s="6">
        <v>542</v>
      </c>
      <c r="J85" s="7" t="str">
        <f>'Harga Beli'!B545</f>
        <v>RC 111</v>
      </c>
      <c r="K85" s="8">
        <f>'Harga Beli'!C545</f>
        <v>148820</v>
      </c>
      <c r="M85" s="14"/>
      <c r="N85" s="12"/>
      <c r="O85" s="13"/>
      <c r="Q85" s="12"/>
      <c r="R85" s="12"/>
      <c r="S85" s="13"/>
    </row>
    <row r="86" spans="1:19" ht="11.45" customHeight="1" x14ac:dyDescent="0.2">
      <c r="A86" s="7">
        <v>387</v>
      </c>
      <c r="B86" s="7" t="str">
        <f>'Harga Beli'!B390</f>
        <v>RA 033</v>
      </c>
      <c r="C86" s="8">
        <f>'Harga Beli'!C390</f>
        <v>87920</v>
      </c>
      <c r="E86" s="6">
        <v>465</v>
      </c>
      <c r="F86" s="7" t="str">
        <f>'Harga Beli'!B468</f>
        <v>PL 431</v>
      </c>
      <c r="G86" s="8">
        <f>'Harga Beli'!C468</f>
        <v>154630</v>
      </c>
      <c r="I86" s="6">
        <v>543</v>
      </c>
      <c r="J86" s="7" t="str">
        <f>'Harga Beli'!B546</f>
        <v>RG 026</v>
      </c>
      <c r="K86" s="8">
        <f>'Harga Beli'!C546</f>
        <v>152530</v>
      </c>
      <c r="M86" s="14"/>
      <c r="N86" s="12"/>
      <c r="O86" s="13"/>
      <c r="Q86" s="12"/>
      <c r="R86" s="12"/>
      <c r="S86" s="13"/>
    </row>
    <row r="87" spans="1:19" ht="11.45" customHeight="1" x14ac:dyDescent="0.2">
      <c r="A87" s="6">
        <v>388</v>
      </c>
      <c r="B87" s="7" t="str">
        <f>'Harga Beli'!B391</f>
        <v>KH 008</v>
      </c>
      <c r="C87" s="8">
        <f>'Harga Beli'!C391</f>
        <v>119699.99999999999</v>
      </c>
      <c r="E87" s="6">
        <v>466</v>
      </c>
      <c r="F87" s="7" t="str">
        <f>'Harga Beli'!B469</f>
        <v>PL 436</v>
      </c>
      <c r="G87" s="8">
        <f>'Harga Beli'!C469</f>
        <v>154630</v>
      </c>
      <c r="I87" s="6">
        <v>544</v>
      </c>
      <c r="J87" s="7" t="str">
        <f>'Harga Beli'!B547</f>
        <v>NU 109</v>
      </c>
      <c r="K87" s="8">
        <f>'Harga Beli'!C547</f>
        <v>183190</v>
      </c>
      <c r="M87" s="14"/>
      <c r="N87" s="12"/>
      <c r="O87" s="13"/>
      <c r="Q87" s="12"/>
      <c r="R87" s="12"/>
      <c r="S87" s="13"/>
    </row>
    <row r="88" spans="1:19" ht="11.45" customHeight="1" x14ac:dyDescent="0.2">
      <c r="A88" s="6">
        <v>389</v>
      </c>
      <c r="B88" s="7" t="str">
        <f>'Harga Beli'!B392</f>
        <v>TB 008</v>
      </c>
      <c r="C88" s="8">
        <f>'Harga Beli'!C392</f>
        <v>62509.999999999993</v>
      </c>
      <c r="E88" s="6">
        <v>467</v>
      </c>
      <c r="F88" s="7" t="str">
        <f>'Harga Beli'!B470</f>
        <v>NU 088</v>
      </c>
      <c r="G88" s="8">
        <f>'Harga Beli'!C470</f>
        <v>136640</v>
      </c>
      <c r="I88" s="6">
        <v>545</v>
      </c>
      <c r="J88" s="7" t="str">
        <f>'Harga Beli'!B548</f>
        <v>NU 105</v>
      </c>
      <c r="K88" s="8">
        <f>'Harga Beli'!C548</f>
        <v>198590</v>
      </c>
      <c r="M88" s="14"/>
      <c r="N88" s="12"/>
      <c r="O88" s="13"/>
      <c r="Q88" s="12"/>
      <c r="R88" s="12"/>
      <c r="S88" s="13"/>
    </row>
    <row r="89" spans="1:19" ht="11.45" customHeight="1" x14ac:dyDescent="0.2">
      <c r="A89" s="6">
        <v>390</v>
      </c>
      <c r="B89" s="7" t="str">
        <f>'Harga Beli'!B393</f>
        <v>RW 007</v>
      </c>
      <c r="C89" s="8">
        <f>'Harga Beli'!C393</f>
        <v>84770</v>
      </c>
      <c r="E89" s="6">
        <v>468</v>
      </c>
      <c r="F89" s="7" t="str">
        <f>'Harga Beli'!B471</f>
        <v>NU 087</v>
      </c>
      <c r="G89" s="8">
        <f>'Harga Beli'!C471</f>
        <v>132370</v>
      </c>
      <c r="I89" s="6">
        <v>546</v>
      </c>
      <c r="J89" s="7" t="str">
        <f>'Harga Beli'!B549</f>
        <v>NU 110</v>
      </c>
      <c r="K89" s="8">
        <f>'Harga Beli'!C549</f>
        <v>183190</v>
      </c>
      <c r="M89" s="14"/>
      <c r="N89" s="12"/>
      <c r="O89" s="13"/>
      <c r="Q89" s="12"/>
      <c r="R89" s="12"/>
      <c r="S89" s="13"/>
    </row>
    <row r="90" spans="1:19" ht="11.45" customHeight="1" x14ac:dyDescent="0.2">
      <c r="A90" s="6">
        <v>391</v>
      </c>
      <c r="B90" s="7" t="str">
        <f>'Harga Beli'!B394</f>
        <v>RA 018</v>
      </c>
      <c r="C90" s="8">
        <f>'Harga Beli'!C394</f>
        <v>83650</v>
      </c>
      <c r="E90" s="6">
        <v>469</v>
      </c>
      <c r="F90" s="7" t="str">
        <f>'Harga Beli'!B472</f>
        <v>PL 445</v>
      </c>
      <c r="G90" s="8">
        <f>'Harga Beli'!C472</f>
        <v>151480</v>
      </c>
      <c r="I90" s="6">
        <v>547</v>
      </c>
      <c r="J90" s="7" t="str">
        <f>'Harga Beli'!B550</f>
        <v>BE 053</v>
      </c>
      <c r="K90" s="8">
        <f>'Harga Beli'!C550</f>
        <v>168420</v>
      </c>
      <c r="M90" s="14"/>
      <c r="N90" s="12"/>
      <c r="O90" s="13"/>
      <c r="Q90" s="12"/>
      <c r="R90" s="12"/>
      <c r="S90" s="13"/>
    </row>
    <row r="91" spans="1:19" ht="11.45" customHeight="1" x14ac:dyDescent="0.2">
      <c r="A91" s="6">
        <v>392</v>
      </c>
      <c r="B91" s="7" t="str">
        <f>'Harga Beli'!B395</f>
        <v>TB 004</v>
      </c>
      <c r="C91" s="8">
        <f>'Harga Beli'!C395</f>
        <v>81060</v>
      </c>
      <c r="E91" s="6">
        <v>470</v>
      </c>
      <c r="F91" s="7" t="str">
        <f>'Harga Beli'!B473</f>
        <v>PL 446</v>
      </c>
      <c r="G91" s="8">
        <f>'Harga Beli'!C473</f>
        <v>151480</v>
      </c>
      <c r="I91" s="6">
        <v>548</v>
      </c>
      <c r="J91" s="7" t="str">
        <f>'Harga Beli'!B551</f>
        <v>BE 080</v>
      </c>
      <c r="K91" s="8">
        <f>'Harga Beli'!C551</f>
        <v>175280</v>
      </c>
      <c r="M91" s="14"/>
      <c r="N91" s="12"/>
      <c r="O91" s="13"/>
      <c r="Q91" s="12"/>
      <c r="R91" s="12"/>
      <c r="S91" s="13"/>
    </row>
    <row r="92" spans="1:19" ht="11.45" customHeight="1" x14ac:dyDescent="0.2">
      <c r="A92" s="6">
        <v>393</v>
      </c>
      <c r="B92" s="7" t="str">
        <f>'Harga Beli'!B396</f>
        <v>RW 004</v>
      </c>
      <c r="C92" s="8">
        <f>'Harga Beli'!C396</f>
        <v>84770</v>
      </c>
      <c r="E92" s="6">
        <v>471</v>
      </c>
      <c r="F92" s="7" t="str">
        <f>'Harga Beli'!B474</f>
        <v>NU 121</v>
      </c>
      <c r="G92" s="8">
        <f>'Harga Beli'!C474</f>
        <v>136640</v>
      </c>
      <c r="I92" s="6">
        <v>549</v>
      </c>
      <c r="J92" s="7" t="str">
        <f>'Harga Beli'!B552</f>
        <v>NU 076</v>
      </c>
      <c r="K92" s="8">
        <f>'Harga Beli'!C552</f>
        <v>162540</v>
      </c>
      <c r="M92" s="14"/>
      <c r="N92" s="12"/>
      <c r="O92" s="13"/>
      <c r="Q92" s="12"/>
      <c r="R92" s="12"/>
      <c r="S92" s="13"/>
    </row>
    <row r="93" spans="1:19" ht="11.45" customHeight="1" x14ac:dyDescent="0.2">
      <c r="A93" s="6">
        <v>394</v>
      </c>
      <c r="B93" s="7" t="str">
        <f>'Harga Beli'!B397</f>
        <v>RW 002</v>
      </c>
      <c r="C93" s="8">
        <f>'Harga Beli'!C397</f>
        <v>81550</v>
      </c>
      <c r="E93" s="6">
        <v>472</v>
      </c>
      <c r="F93" s="7" t="str">
        <f>'Harga Beli'!B475</f>
        <v>HR 108</v>
      </c>
      <c r="G93" s="8">
        <f>'Harga Beli'!C475</f>
        <v>164150</v>
      </c>
      <c r="I93" s="6">
        <v>550</v>
      </c>
      <c r="J93" s="7" t="str">
        <f>'Harga Beli'!B553</f>
        <v>RJ 006</v>
      </c>
      <c r="K93" s="8">
        <f>'Harga Beli'!C553</f>
        <v>127609.99999999999</v>
      </c>
      <c r="M93" s="14"/>
      <c r="N93" s="12"/>
      <c r="O93" s="13"/>
      <c r="Q93" s="12"/>
      <c r="R93" s="12"/>
      <c r="S93" s="13"/>
    </row>
    <row r="94" spans="1:19" ht="11.45" customHeight="1" x14ac:dyDescent="0.2">
      <c r="A94" s="6">
        <v>395</v>
      </c>
      <c r="B94" s="7" t="str">
        <f>'Harga Beli'!B398</f>
        <v>SK 004</v>
      </c>
      <c r="C94" s="8">
        <f>'Harga Beli'!C398</f>
        <v>65169.999999999993</v>
      </c>
      <c r="E94" s="6">
        <v>473</v>
      </c>
      <c r="F94" s="7" t="str">
        <f>'Harga Beli'!B476</f>
        <v>HR 058</v>
      </c>
      <c r="G94" s="8">
        <f>'Harga Beli'!C476</f>
        <v>129219.99999999999</v>
      </c>
      <c r="I94" s="6">
        <v>551</v>
      </c>
      <c r="J94" s="7" t="str">
        <f>'Harga Beli'!B554</f>
        <v>BE 065</v>
      </c>
      <c r="K94" s="8">
        <f>'Harga Beli'!C554</f>
        <v>192220</v>
      </c>
      <c r="M94" s="14"/>
      <c r="N94" s="12"/>
      <c r="O94" s="13"/>
      <c r="Q94" s="12"/>
      <c r="R94" s="12"/>
      <c r="S94" s="13"/>
    </row>
    <row r="95" spans="1:19" ht="11.45" customHeight="1" x14ac:dyDescent="0.2">
      <c r="A95" s="6">
        <v>396</v>
      </c>
      <c r="B95" s="7" t="str">
        <f>'Harga Beli'!B399</f>
        <v>SK 037</v>
      </c>
      <c r="C95" s="8">
        <f>'Harga Beli'!C399</f>
        <v>65169.999999999993</v>
      </c>
      <c r="E95" s="6">
        <v>474</v>
      </c>
      <c r="F95" s="7" t="str">
        <f>'Harga Beli'!B477</f>
        <v>PL 418</v>
      </c>
      <c r="G95" s="8">
        <f>'Harga Beli'!C477</f>
        <v>154630</v>
      </c>
      <c r="I95" s="6">
        <v>552</v>
      </c>
      <c r="J95" s="7" t="str">
        <f>'Harga Beli'!B555</f>
        <v>BE 066</v>
      </c>
      <c r="K95" s="8">
        <f>'Harga Beli'!C555</f>
        <v>168420</v>
      </c>
      <c r="M95" s="14"/>
      <c r="N95" s="12"/>
      <c r="O95" s="13"/>
      <c r="Q95" s="12"/>
      <c r="R95" s="12"/>
      <c r="S95" s="13"/>
    </row>
    <row r="96" spans="1:19" ht="11.45" customHeight="1" x14ac:dyDescent="0.2">
      <c r="A96" s="6">
        <v>397</v>
      </c>
      <c r="B96" s="7" t="str">
        <f>'Harga Beli'!B400</f>
        <v>SK 038</v>
      </c>
      <c r="C96" s="8">
        <f>'Harga Beli'!C400</f>
        <v>65169.999999999993</v>
      </c>
      <c r="E96" s="6">
        <v>475</v>
      </c>
      <c r="F96" s="7" t="str">
        <f>'Harga Beli'!B478</f>
        <v>PL 439</v>
      </c>
      <c r="G96" s="8">
        <f>'Harga Beli'!C478</f>
        <v>151480</v>
      </c>
      <c r="I96" s="6">
        <v>553</v>
      </c>
      <c r="J96" s="7" t="str">
        <f>'Harga Beli'!B556</f>
        <v>BE 081</v>
      </c>
      <c r="K96" s="8">
        <f>'Harga Beli'!C556</f>
        <v>203350</v>
      </c>
      <c r="M96" s="14"/>
      <c r="N96" s="12"/>
      <c r="O96" s="13"/>
      <c r="P96" s="12"/>
      <c r="Q96" s="12"/>
      <c r="R96" s="12"/>
      <c r="S96" s="13"/>
    </row>
    <row r="97" spans="1:19" ht="11.45" customHeight="1" x14ac:dyDescent="0.2">
      <c r="A97" s="6">
        <v>398</v>
      </c>
      <c r="B97" s="7" t="str">
        <f>'Harga Beli'!B401</f>
        <v>RH 655</v>
      </c>
      <c r="C97" s="8">
        <f>'Harga Beli'!C401</f>
        <v>203840</v>
      </c>
      <c r="E97" s="6">
        <v>476</v>
      </c>
      <c r="F97" s="7" t="str">
        <f>'Harga Beli'!B479</f>
        <v>PL 442</v>
      </c>
      <c r="G97" s="8">
        <f>'Harga Beli'!C479</f>
        <v>159390</v>
      </c>
      <c r="I97" s="6">
        <v>554</v>
      </c>
      <c r="J97" s="7" t="str">
        <f>'Harga Beli'!B557</f>
        <v>BE 068</v>
      </c>
      <c r="K97" s="8">
        <f>'Harga Beli'!C557</f>
        <v>195930</v>
      </c>
      <c r="M97" s="14"/>
      <c r="N97" s="12"/>
      <c r="O97" s="13"/>
      <c r="P97" s="12"/>
      <c r="Q97" s="12"/>
      <c r="R97" s="12"/>
      <c r="S97" s="13"/>
    </row>
    <row r="98" spans="1:19" ht="11.45" customHeight="1" x14ac:dyDescent="0.2">
      <c r="A98" s="6">
        <v>399</v>
      </c>
      <c r="B98" s="7" t="str">
        <f>'Harga Beli'!B402</f>
        <v>TP 028</v>
      </c>
      <c r="C98" s="8">
        <f>'Harga Beli'!C402</f>
        <v>116479.99999999999</v>
      </c>
      <c r="E98" s="6">
        <v>477</v>
      </c>
      <c r="F98" s="7" t="str">
        <f>'Harga Beli'!B480</f>
        <v>NU 067</v>
      </c>
      <c r="G98" s="8">
        <f>'Harga Beli'!C480</f>
        <v>136640</v>
      </c>
      <c r="I98" s="6">
        <v>555</v>
      </c>
      <c r="J98" s="7" t="str">
        <f>'Harga Beli'!B558</f>
        <v>RG 005</v>
      </c>
      <c r="K98" s="8">
        <f>'Harga Beli'!C558</f>
        <v>140350</v>
      </c>
      <c r="M98" s="14"/>
      <c r="N98" s="12"/>
      <c r="O98" s="13"/>
      <c r="P98" s="12"/>
      <c r="Q98" s="12"/>
      <c r="R98" s="12"/>
      <c r="S98" s="13"/>
    </row>
    <row r="99" spans="1:19" ht="11.45" customHeight="1" x14ac:dyDescent="0.2">
      <c r="A99" s="6">
        <v>400</v>
      </c>
      <c r="B99" s="7" t="str">
        <f>'Harga Beli'!B403</f>
        <v>MY 031</v>
      </c>
      <c r="C99" s="8">
        <f>'Harga Beli'!C403</f>
        <v>143500</v>
      </c>
      <c r="E99" s="6">
        <v>478</v>
      </c>
      <c r="F99" s="7" t="str">
        <f>'Harga Beli'!B481</f>
        <v>BE 060</v>
      </c>
      <c r="G99" s="8">
        <f>'Harga Beli'!C481</f>
        <v>164150</v>
      </c>
      <c r="I99" s="6">
        <v>556</v>
      </c>
      <c r="J99" s="7" t="str">
        <f>'Harga Beli'!B559</f>
        <v>NU 126</v>
      </c>
      <c r="K99" s="8">
        <f>'Harga Beli'!C559</f>
        <v>166810</v>
      </c>
      <c r="M99" s="14"/>
      <c r="N99" s="12"/>
      <c r="O99" s="13"/>
      <c r="P99" s="12"/>
      <c r="Q99" s="12"/>
      <c r="R99" s="12"/>
      <c r="S99" s="13"/>
    </row>
    <row r="100" spans="1:19" ht="11.45" customHeight="1" x14ac:dyDescent="0.2">
      <c r="A100" s="6">
        <v>401</v>
      </c>
      <c r="B100" s="7" t="str">
        <f>'Harga Beli'!B404</f>
        <v>RH 672</v>
      </c>
      <c r="C100" s="8">
        <f>'Harga Beli'!C404</f>
        <v>124459.99999999999</v>
      </c>
      <c r="E100" s="6">
        <v>479</v>
      </c>
      <c r="F100" s="7" t="str">
        <f>'Harga Beli'!B482</f>
        <v>HR 077</v>
      </c>
      <c r="G100" s="8">
        <f>'Harga Beli'!C482</f>
        <v>129219.99999999999</v>
      </c>
      <c r="I100" s="6">
        <v>557</v>
      </c>
      <c r="J100" s="7" t="str">
        <f>'Harga Beli'!B560</f>
        <v>NU 064</v>
      </c>
      <c r="K100" s="8">
        <f>'Harga Beli'!C560</f>
        <v>166810</v>
      </c>
      <c r="M100" s="14"/>
      <c r="N100" s="12"/>
      <c r="O100" s="13"/>
      <c r="P100" s="12"/>
      <c r="Q100" s="12"/>
      <c r="R100" s="12"/>
      <c r="S100" s="13"/>
    </row>
    <row r="101" spans="1:19" ht="11.45" customHeight="1" x14ac:dyDescent="0.2">
      <c r="A101" s="6">
        <v>402</v>
      </c>
      <c r="B101" s="7" t="str">
        <f>'Harga Beli'!B405</f>
        <v>RZ 019</v>
      </c>
      <c r="C101" s="8">
        <f>'Harga Beli'!C405</f>
        <v>119699.99999999999</v>
      </c>
      <c r="E101" s="6">
        <v>480</v>
      </c>
      <c r="F101" s="7" t="str">
        <f>'Harga Beli'!B483</f>
        <v>YI 081</v>
      </c>
      <c r="G101" s="8">
        <f>'Harga Beli'!C483</f>
        <v>125999.99999999999</v>
      </c>
      <c r="I101" s="6">
        <v>558</v>
      </c>
      <c r="J101" s="7" t="str">
        <f>'Harga Beli'!B561</f>
        <v>NU 093</v>
      </c>
      <c r="K101" s="8">
        <f>'Harga Beli'!C561</f>
        <v>166810</v>
      </c>
      <c r="M101" s="14"/>
      <c r="N101" s="12"/>
      <c r="O101" s="13"/>
      <c r="P101" s="12"/>
      <c r="Q101" s="12"/>
      <c r="R101" s="12"/>
      <c r="S101" s="13"/>
    </row>
    <row r="102" spans="1:19" ht="11.45" customHeight="1" x14ac:dyDescent="0.2">
      <c r="A102" s="6">
        <v>403</v>
      </c>
      <c r="B102" s="7" t="str">
        <f>'Harga Beli'!B406</f>
        <v>RZ 008</v>
      </c>
      <c r="C102" s="8">
        <f>'Harga Beli'!C406</f>
        <v>125999.99999999999</v>
      </c>
      <c r="E102" s="6">
        <v>481</v>
      </c>
      <c r="F102" s="7" t="str">
        <f>'Harga Beli'!B484</f>
        <v>YI 059</v>
      </c>
      <c r="G102" s="8">
        <f>'Harga Beli'!C484</f>
        <v>121239.99999999999</v>
      </c>
      <c r="I102" s="6">
        <v>559</v>
      </c>
      <c r="J102" s="7" t="str">
        <f>'Harga Beli'!B562</f>
        <v>NU 120</v>
      </c>
      <c r="K102" s="8">
        <f>'Harga Beli'!C562</f>
        <v>165760</v>
      </c>
      <c r="M102" s="14"/>
      <c r="N102" s="12"/>
      <c r="O102" s="13"/>
      <c r="P102" s="12"/>
      <c r="Q102" s="12"/>
      <c r="R102" s="12"/>
      <c r="S102" s="13"/>
    </row>
    <row r="103" spans="1:19" ht="11.45" customHeight="1" x14ac:dyDescent="0.2">
      <c r="A103" s="6">
        <v>404</v>
      </c>
      <c r="B103" s="7" t="str">
        <f>'Harga Beli'!B407</f>
        <v>RZ 101</v>
      </c>
      <c r="C103" s="8">
        <f>'Harga Beli'!C407</f>
        <v>112770</v>
      </c>
      <c r="E103" s="6">
        <v>482</v>
      </c>
      <c r="F103" s="7" t="str">
        <f>'Harga Beli'!B485</f>
        <v>YI 086</v>
      </c>
      <c r="G103" s="8">
        <f>'Harga Beli'!C485</f>
        <v>124459.99999999999</v>
      </c>
      <c r="I103" s="6">
        <v>560</v>
      </c>
      <c r="J103" s="7" t="str">
        <f>'Harga Beli'!B563</f>
        <v>NJ 902</v>
      </c>
      <c r="K103" s="8">
        <f>'Harga Beli'!C563</f>
        <v>152530</v>
      </c>
      <c r="M103" s="14"/>
      <c r="N103" s="12"/>
      <c r="O103" s="13"/>
      <c r="P103" s="12"/>
      <c r="Q103" s="12"/>
      <c r="R103" s="12"/>
      <c r="S103" s="13"/>
    </row>
    <row r="104" spans="1:19" ht="11.45" customHeight="1" x14ac:dyDescent="0.2">
      <c r="A104" s="6">
        <v>405</v>
      </c>
      <c r="B104" s="7" t="str">
        <f>'Harga Beli'!B408</f>
        <v>RH 675</v>
      </c>
      <c r="C104" s="8">
        <f>'Harga Beli'!C408</f>
        <v>156240</v>
      </c>
      <c r="E104" s="6">
        <v>483</v>
      </c>
      <c r="F104" s="7" t="str">
        <f>'Harga Beli'!B486</f>
        <v>YI 087</v>
      </c>
      <c r="G104" s="8">
        <f>'Harga Beli'!C486</f>
        <v>124459.99999999999</v>
      </c>
      <c r="I104" s="6">
        <v>561</v>
      </c>
      <c r="J104" s="7" t="str">
        <f>'Harga Beli'!B564</f>
        <v>NJ 912</v>
      </c>
      <c r="K104" s="8">
        <f>'Harga Beli'!C564</f>
        <v>153020</v>
      </c>
      <c r="M104" s="14"/>
      <c r="N104" s="12"/>
      <c r="O104" s="13"/>
      <c r="P104" s="12"/>
      <c r="Q104" s="12"/>
      <c r="R104" s="12"/>
      <c r="S104" s="13"/>
    </row>
    <row r="105" spans="1:19" ht="11.45" customHeight="1" x14ac:dyDescent="0.2">
      <c r="A105" s="6">
        <v>406</v>
      </c>
      <c r="B105" s="7" t="str">
        <f>'Harga Beli'!B409</f>
        <v>ST 033</v>
      </c>
      <c r="C105" s="8">
        <f>'Harga Beli'!C409</f>
        <v>153020</v>
      </c>
      <c r="E105" s="6">
        <v>484</v>
      </c>
      <c r="F105" s="7" t="str">
        <f>'Harga Beli'!B487</f>
        <v>YI 043</v>
      </c>
      <c r="G105" s="8">
        <f>'Harga Beli'!C487</f>
        <v>122849.99999999999</v>
      </c>
      <c r="I105" s="6">
        <v>562</v>
      </c>
      <c r="J105" s="7" t="str">
        <f>'Harga Beli'!B565</f>
        <v>BE 084</v>
      </c>
      <c r="K105" s="8">
        <f>'Harga Beli'!C565</f>
        <v>164150</v>
      </c>
      <c r="M105" s="14"/>
      <c r="N105" s="12"/>
      <c r="O105" s="13"/>
      <c r="P105" s="12"/>
      <c r="Q105" s="12"/>
      <c r="R105" s="12"/>
      <c r="S105" s="13"/>
    </row>
    <row r="106" spans="1:19" ht="11.45" customHeight="1" x14ac:dyDescent="0.2">
      <c r="A106" s="6">
        <v>407</v>
      </c>
      <c r="B106" s="7" t="str">
        <f>'Harga Beli'!B410</f>
        <v>YD 036</v>
      </c>
      <c r="C106" s="8">
        <f>'Harga Beli'!C410</f>
        <v>146160</v>
      </c>
      <c r="E106" s="6">
        <v>485</v>
      </c>
      <c r="F106" s="7" t="str">
        <f>'Harga Beli'!B488</f>
        <v>RC 118</v>
      </c>
      <c r="G106" s="8">
        <f>'Harga Beli'!C488</f>
        <v>156240</v>
      </c>
      <c r="I106" s="6">
        <v>563</v>
      </c>
      <c r="J106" s="7" t="str">
        <f>'Harga Beli'!B566</f>
        <v>BE 058</v>
      </c>
      <c r="K106" s="8">
        <f>'Harga Beli'!C566</f>
        <v>160440</v>
      </c>
      <c r="M106" s="14"/>
      <c r="N106" s="12"/>
      <c r="O106" s="13"/>
      <c r="P106" s="12"/>
      <c r="Q106" s="12"/>
      <c r="R106" s="12"/>
      <c r="S106" s="13"/>
    </row>
    <row r="107" spans="1:19" ht="11.45" customHeight="1" x14ac:dyDescent="0.2">
      <c r="A107" s="6">
        <v>408</v>
      </c>
      <c r="B107" s="7" t="str">
        <f>'Harga Beli'!B411</f>
        <v>SR 025</v>
      </c>
      <c r="C107" s="8">
        <f>'Harga Beli'!C411</f>
        <v>144550</v>
      </c>
      <c r="E107" s="6">
        <v>486</v>
      </c>
      <c r="F107" s="7" t="str">
        <f>'Harga Beli'!B489</f>
        <v>RL 013</v>
      </c>
      <c r="G107" s="8">
        <f>'Harga Beli'!C489</f>
        <v>235619.99999999997</v>
      </c>
      <c r="I107" s="6">
        <v>564</v>
      </c>
      <c r="J107" s="7" t="str">
        <f>'Harga Beli'!B567</f>
        <v>NJ 907</v>
      </c>
      <c r="K107" s="8">
        <f>'Harga Beli'!C567</f>
        <v>160440</v>
      </c>
      <c r="M107" s="14"/>
      <c r="N107" s="12"/>
      <c r="O107" s="13"/>
      <c r="P107" s="12"/>
      <c r="Q107" s="12"/>
      <c r="R107" s="12"/>
      <c r="S107" s="13"/>
    </row>
    <row r="108" spans="1:19" ht="11.45" customHeight="1" x14ac:dyDescent="0.2">
      <c r="A108" s="6">
        <v>409</v>
      </c>
      <c r="B108" s="7" t="str">
        <f>'Harga Beli'!B412</f>
        <v>ST 042</v>
      </c>
      <c r="C108" s="8">
        <f>'Harga Beli'!C412</f>
        <v>146160</v>
      </c>
      <c r="E108" s="6">
        <v>487</v>
      </c>
      <c r="F108" s="7" t="str">
        <f>'Harga Beli'!B490</f>
        <v>RL 011</v>
      </c>
      <c r="G108" s="8">
        <f>'Harga Beli'!C490</f>
        <v>224490</v>
      </c>
      <c r="I108" s="6">
        <v>565</v>
      </c>
      <c r="J108" s="7" t="str">
        <f>'Harga Beli'!B568</f>
        <v>NJ 913</v>
      </c>
      <c r="K108" s="8">
        <f>'Harga Beli'!C568</f>
        <v>153020</v>
      </c>
      <c r="M108" s="14"/>
      <c r="N108" s="12"/>
      <c r="O108" s="13"/>
      <c r="P108" s="12"/>
      <c r="Q108" s="12"/>
      <c r="R108" s="12"/>
      <c r="S108" s="13"/>
    </row>
    <row r="109" spans="1:19" ht="11.45" customHeight="1" x14ac:dyDescent="0.2">
      <c r="A109" s="6">
        <v>410</v>
      </c>
      <c r="B109" s="7" t="str">
        <f>'Harga Beli'!B413</f>
        <v>ST 045</v>
      </c>
      <c r="C109" s="8">
        <f>'Harga Beli'!C413</f>
        <v>140350</v>
      </c>
      <c r="E109" s="6">
        <v>488</v>
      </c>
      <c r="F109" s="7" t="str">
        <f>'Harga Beli'!B491</f>
        <v>RC 115</v>
      </c>
      <c r="G109" s="8">
        <f>'Harga Beli'!C491</f>
        <v>166810</v>
      </c>
      <c r="I109" s="6">
        <v>566</v>
      </c>
      <c r="J109" s="7" t="str">
        <f>'Harga Beli'!B569</f>
        <v>BE 045</v>
      </c>
      <c r="K109" s="8">
        <f>'Harga Beli'!C569</f>
        <v>160440</v>
      </c>
      <c r="M109" s="14"/>
      <c r="N109" s="12"/>
      <c r="O109" s="13"/>
      <c r="P109" s="12"/>
      <c r="Q109" s="12"/>
      <c r="R109" s="12"/>
      <c r="S109" s="13"/>
    </row>
    <row r="110" spans="1:19" ht="11.45" customHeight="1" x14ac:dyDescent="0.2">
      <c r="A110" s="6">
        <v>411</v>
      </c>
      <c r="B110" s="7" t="str">
        <f>'Harga Beli'!B414</f>
        <v>YD 029</v>
      </c>
      <c r="C110" s="8">
        <f>'Harga Beli'!C414</f>
        <v>146160</v>
      </c>
      <c r="E110" s="6">
        <v>489</v>
      </c>
      <c r="F110" s="7" t="str">
        <f>'Harga Beli'!B492</f>
        <v>RC 106</v>
      </c>
      <c r="G110" s="8">
        <f>'Harga Beli'!C492</f>
        <v>181650</v>
      </c>
      <c r="I110" s="6">
        <v>567</v>
      </c>
      <c r="J110" s="7" t="str">
        <f>'Harga Beli'!B570</f>
        <v>BE 017</v>
      </c>
      <c r="K110" s="8">
        <f>'Harga Beli'!C570</f>
        <v>149870</v>
      </c>
      <c r="M110" s="14"/>
      <c r="N110" s="12"/>
      <c r="O110" s="13"/>
      <c r="P110" s="12"/>
      <c r="Q110" s="12"/>
      <c r="R110" s="12"/>
      <c r="S110" s="13"/>
    </row>
    <row r="111" spans="1:19" ht="11.45" customHeight="1" x14ac:dyDescent="0.2">
      <c r="A111" s="6">
        <v>412</v>
      </c>
      <c r="B111" s="7" t="str">
        <f>'Harga Beli'!B415</f>
        <v>FA 108</v>
      </c>
      <c r="C111" s="8">
        <f>'Harga Beli'!C415</f>
        <v>146650</v>
      </c>
      <c r="E111" s="6">
        <v>490</v>
      </c>
      <c r="F111" s="7" t="str">
        <f>'Harga Beli'!B493</f>
        <v>DI 062</v>
      </c>
      <c r="G111" s="8">
        <f>'Harga Beli'!C493</f>
        <v>156240</v>
      </c>
      <c r="I111" s="6">
        <v>568</v>
      </c>
      <c r="J111" s="7" t="str">
        <f>'Harga Beli'!B571</f>
        <v>BE 044</v>
      </c>
      <c r="K111" s="8">
        <f>'Harga Beli'!C571</f>
        <v>156240</v>
      </c>
      <c r="M111" s="14"/>
      <c r="N111" s="12"/>
      <c r="O111" s="13"/>
      <c r="P111" s="12"/>
      <c r="Q111" s="12"/>
      <c r="R111" s="12"/>
      <c r="S111" s="13"/>
    </row>
    <row r="112" spans="1:19" ht="11.45" customHeight="1" x14ac:dyDescent="0.2">
      <c r="A112" s="6">
        <v>413</v>
      </c>
      <c r="B112" s="7" t="str">
        <f>'Harga Beli'!B416</f>
        <v>FA 106</v>
      </c>
      <c r="C112" s="8">
        <f>'Harga Beli'!C416</f>
        <v>130829.99999999999</v>
      </c>
      <c r="E112" s="6">
        <v>491</v>
      </c>
      <c r="F112" s="7" t="str">
        <f>'Harga Beli'!B494</f>
        <v>RC 107</v>
      </c>
      <c r="G112" s="8">
        <f>'Harga Beli'!C494</f>
        <v>177940</v>
      </c>
      <c r="I112" s="6">
        <v>569</v>
      </c>
      <c r="J112" s="7" t="str">
        <f>'Harga Beli'!B572</f>
        <v>NJ 908</v>
      </c>
      <c r="K112" s="8">
        <f>'Harga Beli'!C572</f>
        <v>160440</v>
      </c>
      <c r="M112" s="14"/>
      <c r="N112" s="12"/>
      <c r="O112" s="13"/>
      <c r="P112" s="12"/>
      <c r="Q112" s="12"/>
      <c r="R112" s="12"/>
      <c r="S112" s="13"/>
    </row>
    <row r="113" spans="1:19" ht="11.45" customHeight="1" x14ac:dyDescent="0.2">
      <c r="A113" s="6">
        <v>414</v>
      </c>
      <c r="B113" s="7" t="str">
        <f>'Harga Beli'!B417</f>
        <v>MB 016</v>
      </c>
      <c r="C113" s="8">
        <f>'Harga Beli'!C417</f>
        <v>169960</v>
      </c>
      <c r="E113" s="6">
        <v>492</v>
      </c>
      <c r="F113" s="7" t="str">
        <f>'Harga Beli'!B495</f>
        <v>RC 108</v>
      </c>
      <c r="G113" s="8">
        <f>'Harga Beli'!C495</f>
        <v>124459.99999999999</v>
      </c>
      <c r="I113" s="6">
        <v>570</v>
      </c>
      <c r="J113" s="7" t="str">
        <f>'Harga Beli'!B573</f>
        <v>NJ 914</v>
      </c>
      <c r="K113" s="8">
        <f>'Harga Beli'!C573</f>
        <v>144550</v>
      </c>
      <c r="M113" s="14"/>
      <c r="N113" s="12"/>
      <c r="O113" s="13"/>
      <c r="P113" s="12"/>
      <c r="Q113" s="12"/>
      <c r="R113" s="12"/>
      <c r="S113" s="13"/>
    </row>
    <row r="114" spans="1:19" ht="11.45" customHeight="1" x14ac:dyDescent="0.2">
      <c r="A114" s="6">
        <v>415</v>
      </c>
      <c r="B114" s="7" t="str">
        <f>'Harga Beli'!B418</f>
        <v>YD 040</v>
      </c>
      <c r="C114" s="8">
        <f>'Harga Beli'!C418</f>
        <v>146650</v>
      </c>
      <c r="E114" s="6">
        <v>493</v>
      </c>
      <c r="F114" s="7" t="str">
        <f>'Harga Beli'!B496</f>
        <v>RL 009</v>
      </c>
      <c r="G114" s="8">
        <f>'Harga Beli'!C496</f>
        <v>199080</v>
      </c>
      <c r="I114" s="21">
        <v>571</v>
      </c>
      <c r="J114" s="22" t="str">
        <f>'Harga Beli'!B574</f>
        <v>NJ 915</v>
      </c>
      <c r="K114" s="23">
        <f>'Harga Beli'!C574</f>
        <v>128659.99999999999</v>
      </c>
      <c r="M114" s="14"/>
      <c r="N114" s="12"/>
      <c r="O114" s="13"/>
      <c r="P114" s="12"/>
      <c r="Q114" s="12"/>
      <c r="R114" s="12"/>
      <c r="S114" s="13"/>
    </row>
    <row r="115" spans="1:19" ht="11.45" customHeight="1" x14ac:dyDescent="0.2">
      <c r="A115" s="6">
        <v>416</v>
      </c>
      <c r="B115" s="7" t="str">
        <f>'Harga Beli'!B419</f>
        <v>ST 050</v>
      </c>
      <c r="C115" s="8">
        <f>'Harga Beli'!C419</f>
        <v>132370</v>
      </c>
      <c r="E115" s="6">
        <v>494</v>
      </c>
      <c r="F115" s="7" t="str">
        <f>'Harga Beli'!B497</f>
        <v>CR 038</v>
      </c>
      <c r="G115" s="8">
        <f>'Harga Beli'!C497</f>
        <v>129219.99999999999</v>
      </c>
      <c r="I115" s="24"/>
      <c r="J115" s="25"/>
      <c r="K115" s="26"/>
      <c r="M115" s="14"/>
      <c r="N115" s="12"/>
      <c r="O115" s="13"/>
      <c r="P115" s="12"/>
      <c r="Q115" s="12"/>
      <c r="R115" s="12"/>
      <c r="S115" s="13"/>
    </row>
    <row r="116" spans="1:19" ht="11.45" customHeight="1" x14ac:dyDescent="0.2">
      <c r="A116" s="6">
        <v>417</v>
      </c>
      <c r="B116" s="7" t="str">
        <f>'Harga Beli'!B420</f>
        <v>YD 042</v>
      </c>
      <c r="C116" s="8">
        <f>'Harga Beli'!C420</f>
        <v>146160</v>
      </c>
      <c r="E116" s="6">
        <v>495</v>
      </c>
      <c r="F116" s="7" t="str">
        <f>'Harga Beli'!B498</f>
        <v>CR 022</v>
      </c>
      <c r="G116" s="8">
        <f>'Harga Beli'!C498</f>
        <v>130829.99999999999</v>
      </c>
      <c r="I116" s="14"/>
      <c r="J116" s="12"/>
      <c r="K116" s="13"/>
      <c r="M116" s="14"/>
      <c r="N116" s="12"/>
      <c r="O116" s="13"/>
      <c r="P116" s="12"/>
      <c r="Q116" s="12"/>
      <c r="R116" s="12"/>
      <c r="S116" s="13"/>
    </row>
    <row r="117" spans="1:19" ht="11.45" customHeight="1" x14ac:dyDescent="0.2">
      <c r="A117" s="6">
        <v>418</v>
      </c>
      <c r="B117" s="7" t="str">
        <f>'Harga Beli'!B421</f>
        <v>YD 041</v>
      </c>
      <c r="C117" s="8">
        <f>'Harga Beli'!C421</f>
        <v>146160</v>
      </c>
      <c r="E117" s="6">
        <v>496</v>
      </c>
      <c r="F117" s="7" t="str">
        <f>'Harga Beli'!B499</f>
        <v>CR 035</v>
      </c>
      <c r="G117" s="8">
        <f>'Harga Beli'!C499</f>
        <v>129219.99999999999</v>
      </c>
      <c r="I117" s="14"/>
      <c r="J117" s="12"/>
      <c r="K117" s="13"/>
      <c r="M117" s="14"/>
      <c r="N117" s="12"/>
      <c r="O117" s="13"/>
      <c r="Q117" s="12"/>
      <c r="R117" s="12"/>
      <c r="S117" s="13"/>
    </row>
    <row r="118" spans="1:19" ht="11.45" customHeight="1" x14ac:dyDescent="0.2">
      <c r="A118" s="6">
        <v>419</v>
      </c>
      <c r="B118" s="7" t="str">
        <f>'Harga Beli'!B422</f>
        <v>CL 004</v>
      </c>
      <c r="C118" s="8">
        <f>'Harga Beli'!C422</f>
        <v>120749.99999999999</v>
      </c>
      <c r="E118" s="6">
        <v>497</v>
      </c>
      <c r="F118" s="7" t="str">
        <f>'Harga Beli'!B500</f>
        <v>DI 074</v>
      </c>
      <c r="G118" s="8">
        <f>'Harga Beli'!C500</f>
        <v>164150</v>
      </c>
      <c r="I118" s="14"/>
      <c r="J118" s="12"/>
      <c r="K118" s="13"/>
      <c r="M118" s="14"/>
      <c r="N118" s="12"/>
      <c r="O118" s="13"/>
      <c r="Q118" s="12"/>
      <c r="R118" s="12"/>
      <c r="S118" s="13"/>
    </row>
    <row r="119" spans="1:19" ht="11.45" customHeight="1" x14ac:dyDescent="0.2">
      <c r="A119" s="6">
        <v>420</v>
      </c>
      <c r="B119" s="7" t="str">
        <f>'Harga Beli'!B423</f>
        <v>MB 012</v>
      </c>
      <c r="C119" s="8">
        <f>'Harga Beli'!C423</f>
        <v>164150</v>
      </c>
      <c r="E119" s="6">
        <v>498</v>
      </c>
      <c r="F119" s="7" t="str">
        <f>'Harga Beli'!B501</f>
        <v>SE 059</v>
      </c>
      <c r="G119" s="8">
        <f>'Harga Beli'!C501</f>
        <v>153020</v>
      </c>
      <c r="I119" s="14"/>
      <c r="J119" s="12"/>
      <c r="K119" s="13"/>
      <c r="M119" s="14"/>
      <c r="N119" s="12"/>
      <c r="O119" s="13"/>
      <c r="Q119" s="12"/>
      <c r="R119" s="12"/>
      <c r="S119" s="13"/>
    </row>
    <row r="120" spans="1:19" ht="11.45" customHeight="1" x14ac:dyDescent="0.2">
      <c r="A120" s="6">
        <v>421</v>
      </c>
      <c r="B120" s="7" t="str">
        <f>'Harga Beli'!B424</f>
        <v>ZN 006</v>
      </c>
      <c r="C120" s="8">
        <f>'Harga Beli'!C424</f>
        <v>125509.99999999999</v>
      </c>
      <c r="E120" s="6">
        <v>499</v>
      </c>
      <c r="F120" s="7" t="str">
        <f>'Harga Beli'!B502</f>
        <v>RL 012</v>
      </c>
      <c r="G120" s="8">
        <f>'Harga Beli'!C502</f>
        <v>227710</v>
      </c>
      <c r="I120" s="14"/>
      <c r="J120" s="12"/>
      <c r="K120" s="13"/>
      <c r="M120" s="14"/>
      <c r="N120" s="12"/>
      <c r="O120" s="13"/>
      <c r="Q120" s="12"/>
      <c r="R120" s="12"/>
      <c r="S120" s="13"/>
    </row>
    <row r="121" spans="1:19" ht="11.45" customHeight="1" x14ac:dyDescent="0.2">
      <c r="A121" s="6">
        <v>422</v>
      </c>
      <c r="B121" s="7" t="str">
        <f>'Harga Beli'!B425</f>
        <v>MB 005</v>
      </c>
      <c r="C121" s="8">
        <f>'Harga Beli'!C425</f>
        <v>157290</v>
      </c>
      <c r="E121" s="6">
        <v>500</v>
      </c>
      <c r="F121" s="7" t="str">
        <f>'Harga Beli'!B503</f>
        <v>HR 075</v>
      </c>
      <c r="G121" s="8">
        <f>'Harga Beli'!C503</f>
        <v>131880</v>
      </c>
      <c r="I121" s="14"/>
      <c r="J121" s="12"/>
      <c r="K121" s="13"/>
      <c r="M121" s="14"/>
      <c r="N121" s="12"/>
      <c r="O121" s="13"/>
      <c r="Q121" s="12"/>
      <c r="R121" s="12"/>
      <c r="S121" s="13"/>
    </row>
    <row r="122" spans="1:19" ht="11.45" customHeight="1" x14ac:dyDescent="0.2">
      <c r="A122" s="6">
        <v>423</v>
      </c>
      <c r="B122" s="7" t="str">
        <f>'Harga Beli'!B426</f>
        <v>MB 013</v>
      </c>
      <c r="C122" s="8">
        <f>'Harga Beli'!C426</f>
        <v>122359.99999999999</v>
      </c>
      <c r="E122" s="6">
        <v>501</v>
      </c>
      <c r="F122" s="7" t="str">
        <f>'Harga Beli'!B504</f>
        <v>WD 016</v>
      </c>
      <c r="G122" s="8">
        <f>'Harga Beli'!C504</f>
        <v>118089.99999999999</v>
      </c>
      <c r="I122" s="14"/>
      <c r="J122" s="12"/>
      <c r="K122" s="13"/>
      <c r="M122" s="14"/>
      <c r="N122" s="12"/>
      <c r="O122" s="13"/>
      <c r="Q122" s="12"/>
      <c r="R122" s="12"/>
      <c r="S122" s="13"/>
    </row>
    <row r="123" spans="1:19" ht="11.45" customHeight="1" x14ac:dyDescent="0.2">
      <c r="A123" s="6">
        <v>424</v>
      </c>
      <c r="B123" s="7" t="str">
        <f>'Harga Beli'!B427</f>
        <v>ST 048</v>
      </c>
      <c r="C123" s="8">
        <f>'Harga Beli'!C427</f>
        <v>119699.99999999999</v>
      </c>
      <c r="E123" s="6">
        <v>502</v>
      </c>
      <c r="F123" s="7" t="str">
        <f>'Harga Beli'!B505</f>
        <v>WD 009</v>
      </c>
      <c r="G123" s="8">
        <f>'Harga Beli'!C505</f>
        <v>110180</v>
      </c>
      <c r="I123" s="14"/>
      <c r="J123" s="12"/>
      <c r="K123" s="13"/>
      <c r="M123" s="14"/>
      <c r="N123" s="12"/>
      <c r="O123" s="13"/>
      <c r="Q123" s="12"/>
      <c r="R123" s="12"/>
      <c r="S123" s="13"/>
    </row>
    <row r="124" spans="1:19" ht="11.45" customHeight="1" x14ac:dyDescent="0.2">
      <c r="A124" s="6">
        <v>425</v>
      </c>
      <c r="B124" s="7" t="str">
        <f>'Harga Beli'!B428</f>
        <v>MB 015</v>
      </c>
      <c r="C124" s="8">
        <f>'Harga Beli'!C428</f>
        <v>159390</v>
      </c>
      <c r="E124" s="6">
        <v>503</v>
      </c>
      <c r="F124" s="7" t="str">
        <f>'Harga Beli'!B506</f>
        <v>WD 004</v>
      </c>
      <c r="G124" s="8">
        <f>'Harga Beli'!C506</f>
        <v>110180</v>
      </c>
      <c r="I124" s="14"/>
      <c r="J124" s="12"/>
      <c r="K124" s="13"/>
      <c r="M124" s="14"/>
      <c r="N124" s="12"/>
      <c r="O124" s="13"/>
      <c r="Q124" s="12"/>
      <c r="R124" s="12"/>
      <c r="S124" s="13"/>
    </row>
    <row r="125" spans="1:19" ht="11.45" customHeight="1" x14ac:dyDescent="0.2">
      <c r="A125" s="6">
        <v>426</v>
      </c>
      <c r="B125" s="7" t="str">
        <f>'Harga Beli'!B429</f>
        <v>SR 024</v>
      </c>
      <c r="C125" s="8">
        <f>'Harga Beli'!C429</f>
        <v>144550</v>
      </c>
      <c r="E125" s="6">
        <v>504</v>
      </c>
      <c r="F125" s="7" t="str">
        <f>'Harga Beli'!B507</f>
        <v>ZM 085</v>
      </c>
      <c r="G125" s="8">
        <f>'Harga Beli'!C507</f>
        <v>102200</v>
      </c>
      <c r="I125" s="14"/>
      <c r="J125" s="12"/>
      <c r="K125" s="13"/>
      <c r="M125" s="14"/>
      <c r="N125" s="12"/>
      <c r="O125" s="13"/>
      <c r="Q125" s="12"/>
      <c r="R125" s="12"/>
      <c r="S125" s="13"/>
    </row>
    <row r="126" spans="1:19" ht="11.45" customHeight="1" x14ac:dyDescent="0.2">
      <c r="A126" s="6">
        <v>427</v>
      </c>
      <c r="B126" s="7" t="str">
        <f>'Harga Beli'!B430</f>
        <v>MB 014</v>
      </c>
      <c r="C126" s="8">
        <f>'Harga Beli'!C430</f>
        <v>154070</v>
      </c>
      <c r="E126" s="6">
        <v>505</v>
      </c>
      <c r="F126" s="7" t="str">
        <f>'Harga Beli'!B508</f>
        <v>WD 017</v>
      </c>
      <c r="G126" s="8">
        <f>'Harga Beli'!C508</f>
        <v>113330</v>
      </c>
      <c r="I126" s="14"/>
      <c r="J126" s="12"/>
      <c r="K126" s="13"/>
      <c r="M126" s="14"/>
      <c r="N126" s="12"/>
      <c r="O126" s="13"/>
      <c r="Q126" s="12"/>
      <c r="R126" s="12"/>
      <c r="S126" s="13"/>
    </row>
    <row r="127" spans="1:19" ht="11.45" customHeight="1" x14ac:dyDescent="0.2">
      <c r="A127" s="6">
        <v>428</v>
      </c>
      <c r="B127" s="7" t="str">
        <f>'Harga Beli'!B431</f>
        <v>MB 017</v>
      </c>
      <c r="C127" s="8">
        <f>'Harga Beli'!C431</f>
        <v>151480</v>
      </c>
      <c r="E127" s="6">
        <v>506</v>
      </c>
      <c r="F127" s="7" t="str">
        <f>'Harga Beli'!B509</f>
        <v>ZM 081</v>
      </c>
      <c r="G127" s="8">
        <f>'Harga Beli'!C509</f>
        <v>102200</v>
      </c>
      <c r="I127" s="14"/>
      <c r="J127" s="12"/>
      <c r="K127" s="13"/>
      <c r="M127" s="14"/>
      <c r="N127" s="12"/>
      <c r="O127" s="13"/>
      <c r="Q127" s="12"/>
      <c r="R127" s="12"/>
      <c r="S127" s="13"/>
    </row>
    <row r="128" spans="1:19" ht="11.45" customHeight="1" x14ac:dyDescent="0.2">
      <c r="A128" s="6">
        <v>429</v>
      </c>
      <c r="B128" s="7" t="str">
        <f>'Harga Beli'!B432</f>
        <v>FA 102</v>
      </c>
      <c r="C128" s="8">
        <f>'Harga Beli'!C432</f>
        <v>145110</v>
      </c>
      <c r="E128" s="6">
        <v>507</v>
      </c>
      <c r="F128" s="7" t="str">
        <f>'Harga Beli'!B510</f>
        <v>NU 127</v>
      </c>
      <c r="G128" s="8">
        <f>'Harga Beli'!C510</f>
        <v>160440</v>
      </c>
      <c r="I128" s="14"/>
      <c r="J128" s="12"/>
      <c r="K128" s="13"/>
      <c r="M128" s="14"/>
      <c r="N128" s="12"/>
      <c r="O128" s="13"/>
      <c r="Q128" s="12"/>
      <c r="R128" s="12"/>
      <c r="S128" s="13"/>
    </row>
    <row r="129" spans="1:19" ht="11.45" customHeight="1" x14ac:dyDescent="0.2">
      <c r="A129" s="6">
        <v>430</v>
      </c>
      <c r="B129" s="7" t="str">
        <f>'Harga Beli'!B433</f>
        <v>MB 001</v>
      </c>
      <c r="C129" s="8">
        <f>'Harga Beli'!C433</f>
        <v>136640</v>
      </c>
      <c r="E129" s="6">
        <v>508</v>
      </c>
      <c r="F129" s="7" t="str">
        <f>'Harga Beli'!B511</f>
        <v>ZM 087</v>
      </c>
      <c r="G129" s="8">
        <f>'Harga Beli'!C511</f>
        <v>106960</v>
      </c>
      <c r="I129" s="14"/>
      <c r="J129" s="12"/>
      <c r="K129" s="13"/>
      <c r="M129" s="14"/>
      <c r="N129" s="12"/>
      <c r="O129" s="13"/>
      <c r="Q129" s="12"/>
      <c r="R129" s="12"/>
      <c r="S129" s="13"/>
    </row>
    <row r="130" spans="1:19" ht="11.45" customHeight="1" x14ac:dyDescent="0.2">
      <c r="A130" s="6">
        <v>431</v>
      </c>
      <c r="B130" s="7" t="str">
        <f>'Harga Beli'!B434</f>
        <v>ST 044</v>
      </c>
      <c r="C130" s="8">
        <f>'Harga Beli'!C434</f>
        <v>145110</v>
      </c>
      <c r="E130" s="6">
        <v>509</v>
      </c>
      <c r="F130" s="7" t="str">
        <f>'Harga Beli'!B512</f>
        <v>DC 026</v>
      </c>
      <c r="G130" s="8">
        <f>'Harga Beli'!C512</f>
        <v>140350</v>
      </c>
      <c r="I130" s="14"/>
      <c r="J130" s="12"/>
      <c r="K130" s="13"/>
      <c r="M130" s="14"/>
      <c r="N130" s="12"/>
      <c r="O130" s="13"/>
      <c r="Q130" s="12"/>
      <c r="R130" s="12"/>
      <c r="S130" s="13"/>
    </row>
    <row r="131" spans="1:19" ht="11.45" customHeight="1" x14ac:dyDescent="0.2">
      <c r="A131" s="6">
        <v>432</v>
      </c>
      <c r="B131" s="7" t="str">
        <f>'Harga Beli'!B435</f>
        <v>ST 049</v>
      </c>
      <c r="C131" s="8">
        <f>'Harga Beli'!C435</f>
        <v>291200</v>
      </c>
      <c r="E131" s="6">
        <v>510</v>
      </c>
      <c r="F131" s="7" t="str">
        <f>'Harga Beli'!B513</f>
        <v>RG 028</v>
      </c>
      <c r="G131" s="8">
        <f>'Harga Beli'!C513</f>
        <v>156240</v>
      </c>
      <c r="I131" s="14"/>
      <c r="J131" s="12"/>
      <c r="K131" s="13"/>
      <c r="M131" s="14"/>
      <c r="N131" s="12"/>
      <c r="O131" s="13"/>
      <c r="Q131" s="12"/>
      <c r="R131" s="12"/>
      <c r="S131" s="13"/>
    </row>
    <row r="132" spans="1:19" ht="11.45" customHeight="1" x14ac:dyDescent="0.2">
      <c r="A132" s="6">
        <v>433</v>
      </c>
      <c r="B132" s="7" t="str">
        <f>'Harga Beli'!B436</f>
        <v>ZN 002</v>
      </c>
      <c r="C132" s="8">
        <f>'Harga Beli'!C436</f>
        <v>83160</v>
      </c>
      <c r="E132" s="6">
        <v>511</v>
      </c>
      <c r="F132" s="7" t="str">
        <f>'Harga Beli'!B514</f>
        <v>DC 030</v>
      </c>
      <c r="G132" s="8">
        <f>'Harga Beli'!C514</f>
        <v>160440</v>
      </c>
      <c r="I132" s="14"/>
      <c r="J132" s="12"/>
      <c r="K132" s="13"/>
      <c r="M132" s="14"/>
      <c r="N132" s="12"/>
      <c r="O132" s="13"/>
      <c r="Q132" s="12"/>
      <c r="R132" s="12"/>
      <c r="S132" s="13"/>
    </row>
    <row r="133" spans="1:19" ht="11.45" customHeight="1" x14ac:dyDescent="0.2">
      <c r="A133" s="6">
        <v>434</v>
      </c>
      <c r="B133" s="7" t="str">
        <f>'Harga Beli'!B437</f>
        <v>ZN 012</v>
      </c>
      <c r="C133" s="8">
        <f>'Harga Beli'!C437</f>
        <v>108570</v>
      </c>
      <c r="E133" s="6">
        <v>512</v>
      </c>
      <c r="F133" s="7" t="str">
        <f>'Harga Beli'!B515</f>
        <v>ZM 080</v>
      </c>
      <c r="G133" s="8">
        <f>'Harga Beli'!C515</f>
        <v>97440</v>
      </c>
      <c r="I133" s="14"/>
      <c r="J133" s="12"/>
      <c r="K133" s="13"/>
      <c r="M133" s="14"/>
      <c r="N133" s="12"/>
      <c r="O133" s="13"/>
      <c r="Q133" s="12"/>
      <c r="R133" s="12"/>
      <c r="S133" s="13"/>
    </row>
    <row r="134" spans="1:19" ht="11.45" customHeight="1" x14ac:dyDescent="0.2">
      <c r="A134" s="6">
        <v>435</v>
      </c>
      <c r="B134" s="7" t="str">
        <f>'Harga Beli'!B438</f>
        <v>ZN 020</v>
      </c>
      <c r="C134" s="8">
        <f>'Harga Beli'!C438</f>
        <v>87920</v>
      </c>
      <c r="E134" s="6">
        <v>513</v>
      </c>
      <c r="F134" s="7" t="str">
        <f>'Harga Beli'!B516</f>
        <v>ZM 040</v>
      </c>
      <c r="G134" s="8">
        <f>'Harga Beli'!C516</f>
        <v>95830</v>
      </c>
      <c r="I134" s="14"/>
      <c r="J134" s="12"/>
      <c r="K134" s="13"/>
      <c r="M134" s="14"/>
      <c r="N134" s="12"/>
      <c r="O134" s="13"/>
      <c r="Q134" s="12"/>
      <c r="R134" s="12"/>
      <c r="S134" s="13"/>
    </row>
    <row r="135" spans="1:19" ht="11.45" customHeight="1" x14ac:dyDescent="0.2">
      <c r="A135" s="6">
        <v>436</v>
      </c>
      <c r="B135" s="7" t="str">
        <f>'Harga Beli'!B439</f>
        <v>ST 029</v>
      </c>
      <c r="C135" s="8">
        <f>'Harga Beli'!C439</f>
        <v>124459.99999999999</v>
      </c>
      <c r="E135" s="6">
        <v>514</v>
      </c>
      <c r="F135" s="7" t="str">
        <f>'Harga Beli'!B517</f>
        <v>ZM 078</v>
      </c>
      <c r="G135" s="8">
        <f>'Harga Beli'!C517</f>
        <v>108010</v>
      </c>
      <c r="I135" s="14"/>
      <c r="J135" s="12"/>
      <c r="K135" s="13"/>
      <c r="M135" s="14"/>
      <c r="N135" s="12"/>
      <c r="O135" s="13"/>
      <c r="Q135" s="12"/>
      <c r="R135" s="12"/>
      <c r="S135" s="13"/>
    </row>
    <row r="136" spans="1:19" ht="11.45" customHeight="1" x14ac:dyDescent="0.2">
      <c r="A136" s="6">
        <v>437</v>
      </c>
      <c r="B136" s="7" t="str">
        <f>'Harga Beli'!B440</f>
        <v>CL 003</v>
      </c>
      <c r="C136" s="8">
        <f>'Harga Beli'!C440</f>
        <v>120749.99999999999</v>
      </c>
      <c r="E136" s="6">
        <v>515</v>
      </c>
      <c r="F136" s="7" t="str">
        <f>'Harga Beli'!B518</f>
        <v>ZM 091</v>
      </c>
      <c r="G136" s="8">
        <f>'Harga Beli'!C518</f>
        <v>100590</v>
      </c>
      <c r="I136" s="14"/>
      <c r="J136" s="12"/>
      <c r="K136" s="13"/>
      <c r="M136" s="14"/>
      <c r="N136" s="12"/>
      <c r="O136" s="13"/>
      <c r="Q136" s="12"/>
      <c r="R136" s="12"/>
      <c r="S136" s="13"/>
    </row>
    <row r="137" spans="1:19" ht="11.45" customHeight="1" x14ac:dyDescent="0.2">
      <c r="A137" s="6">
        <v>438</v>
      </c>
      <c r="B137" s="7" t="str">
        <f>'Harga Beli'!B441</f>
        <v>RZ 010</v>
      </c>
      <c r="C137" s="8">
        <f>'Harga Beli'!C441</f>
        <v>111720</v>
      </c>
      <c r="E137" s="6">
        <v>516</v>
      </c>
      <c r="F137" s="7" t="str">
        <f>'Harga Beli'!B519</f>
        <v>WD 021</v>
      </c>
      <c r="G137" s="8">
        <f>'Harga Beli'!C519</f>
        <v>100590</v>
      </c>
      <c r="I137" s="14"/>
      <c r="J137" s="12"/>
      <c r="K137" s="13"/>
      <c r="M137" s="14"/>
      <c r="N137" s="12"/>
      <c r="O137" s="13"/>
      <c r="Q137" s="12"/>
      <c r="R137" s="12"/>
      <c r="S137" s="13"/>
    </row>
    <row r="138" spans="1:19" ht="11.45" customHeight="1" x14ac:dyDescent="0.2">
      <c r="A138" s="6">
        <v>439</v>
      </c>
      <c r="B138" s="7" t="str">
        <f>'Harga Beli'!B442</f>
        <v>PS 173</v>
      </c>
      <c r="C138" s="8">
        <f>'Harga Beli'!C442</f>
        <v>108570</v>
      </c>
      <c r="E138" s="6">
        <v>517</v>
      </c>
      <c r="F138" s="7" t="str">
        <f>'Harga Beli'!B520</f>
        <v>PS 517</v>
      </c>
      <c r="G138" s="8">
        <f>'Harga Beli'!C520</f>
        <v>95830</v>
      </c>
      <c r="I138" s="14"/>
      <c r="J138" s="12"/>
      <c r="K138" s="13"/>
      <c r="M138" s="14"/>
      <c r="N138" s="12"/>
      <c r="O138" s="13"/>
      <c r="Q138" s="12"/>
      <c r="R138" s="12"/>
      <c r="S138" s="13"/>
    </row>
    <row r="139" spans="1:19" ht="11.45" customHeight="1" x14ac:dyDescent="0.2">
      <c r="A139" s="6">
        <v>440</v>
      </c>
      <c r="B139" s="7" t="str">
        <f>'Harga Beli'!B443</f>
        <v>PS 172</v>
      </c>
      <c r="C139" s="8">
        <f>'Harga Beli'!C443</f>
        <v>108570</v>
      </c>
      <c r="E139" s="6">
        <v>518</v>
      </c>
      <c r="F139" s="7" t="str">
        <f>'Harga Beli'!B521</f>
        <v>PS 518</v>
      </c>
      <c r="G139" s="8">
        <f>'Harga Beli'!C521</f>
        <v>95830</v>
      </c>
      <c r="I139" s="14"/>
      <c r="J139" s="12"/>
      <c r="K139" s="13"/>
      <c r="M139" s="14"/>
      <c r="N139" s="12"/>
      <c r="O139" s="13"/>
      <c r="Q139" s="12"/>
      <c r="R139" s="12"/>
      <c r="S139" s="13"/>
    </row>
    <row r="140" spans="1:19" ht="11.45" customHeight="1" x14ac:dyDescent="0.2">
      <c r="A140" s="6">
        <v>441</v>
      </c>
      <c r="B140" s="7" t="str">
        <f>'Harga Beli'!B444</f>
        <v>PS 170</v>
      </c>
      <c r="C140" s="8">
        <f>'Harga Beli'!C444</f>
        <v>104860</v>
      </c>
      <c r="E140" s="6">
        <v>519</v>
      </c>
      <c r="F140" s="7" t="str">
        <f>'Harga Beli'!B522</f>
        <v>DC 010</v>
      </c>
      <c r="G140" s="8">
        <f>'Harga Beli'!C522</f>
        <v>112770</v>
      </c>
      <c r="I140" s="14"/>
      <c r="J140" s="12"/>
      <c r="K140" s="13"/>
      <c r="M140" s="14"/>
      <c r="N140" s="12"/>
      <c r="O140" s="13"/>
      <c r="Q140" s="12"/>
      <c r="R140" s="12"/>
      <c r="S140" s="13"/>
    </row>
    <row r="141" spans="1:19" ht="11.45" customHeight="1" x14ac:dyDescent="0.2">
      <c r="A141" s="6">
        <v>442</v>
      </c>
      <c r="B141" s="7" t="str">
        <f>'Harga Beli'!B445</f>
        <v>PS 147</v>
      </c>
      <c r="C141" s="8">
        <f>'Harga Beli'!C445</f>
        <v>104860</v>
      </c>
      <c r="E141" s="6">
        <v>520</v>
      </c>
      <c r="F141" s="7" t="str">
        <f>'Harga Beli'!B523</f>
        <v>RJ 005</v>
      </c>
      <c r="G141" s="8">
        <f>'Harga Beli'!C523</f>
        <v>137130</v>
      </c>
      <c r="I141" s="14"/>
      <c r="J141" s="12"/>
      <c r="K141" s="13"/>
      <c r="M141" s="14"/>
      <c r="N141" s="12"/>
      <c r="O141" s="13"/>
      <c r="Q141" s="12"/>
      <c r="R141" s="12"/>
      <c r="S141" s="13"/>
    </row>
    <row r="142" spans="1:19" ht="11.45" customHeight="1" x14ac:dyDescent="0.2">
      <c r="A142" s="6">
        <v>443</v>
      </c>
      <c r="B142" s="7" t="str">
        <f>'Harga Beli'!B446</f>
        <v>PS 176</v>
      </c>
      <c r="C142" s="8">
        <f>'Harga Beli'!C446</f>
        <v>100590</v>
      </c>
      <c r="E142" s="6">
        <v>521</v>
      </c>
      <c r="F142" s="7" t="str">
        <f>'Harga Beli'!B524</f>
        <v>DC 029</v>
      </c>
      <c r="G142" s="8">
        <f>'Harga Beli'!C524</f>
        <v>127609.99999999999</v>
      </c>
      <c r="I142" s="14"/>
      <c r="J142" s="12"/>
      <c r="K142" s="13"/>
      <c r="M142" s="14"/>
      <c r="N142" s="12"/>
      <c r="O142" s="13"/>
      <c r="Q142" s="12"/>
      <c r="R142" s="12"/>
      <c r="S142" s="13"/>
    </row>
    <row r="143" spans="1:19" ht="11.45" customHeight="1" x14ac:dyDescent="0.2">
      <c r="A143" s="6">
        <v>444</v>
      </c>
      <c r="B143" s="7" t="str">
        <f>'Harga Beli'!B447</f>
        <v>PS 169</v>
      </c>
      <c r="C143" s="8">
        <f>'Harga Beli'!C447</f>
        <v>104860</v>
      </c>
      <c r="E143" s="6">
        <v>522</v>
      </c>
      <c r="F143" s="7" t="str">
        <f>'Harga Beli'!B525</f>
        <v>DC 032</v>
      </c>
      <c r="G143" s="8">
        <f>'Harga Beli'!C525</f>
        <v>132370</v>
      </c>
      <c r="I143" s="14"/>
      <c r="J143" s="12"/>
      <c r="K143" s="13"/>
      <c r="M143" s="14"/>
      <c r="N143" s="12"/>
      <c r="O143" s="13"/>
      <c r="Q143" s="12"/>
      <c r="R143" s="12"/>
      <c r="S143" s="13"/>
    </row>
    <row r="144" spans="1:19" ht="11.45" customHeight="1" x14ac:dyDescent="0.2">
      <c r="A144" s="6">
        <v>445</v>
      </c>
      <c r="B144" s="7" t="str">
        <f>'Harga Beli'!B448</f>
        <v>PS 171</v>
      </c>
      <c r="C144" s="8">
        <f>'Harga Beli'!C448</f>
        <v>108570</v>
      </c>
      <c r="E144" s="6">
        <v>523</v>
      </c>
      <c r="F144" s="7" t="str">
        <f>'Harga Beli'!B526</f>
        <v>NU 069</v>
      </c>
      <c r="G144" s="8">
        <f>'Harga Beli'!C526</f>
        <v>136640</v>
      </c>
      <c r="I144" s="14"/>
      <c r="J144" s="12"/>
      <c r="K144" s="13"/>
      <c r="M144" s="14"/>
      <c r="N144" s="12"/>
      <c r="O144" s="13"/>
      <c r="Q144" s="12"/>
      <c r="R144" s="12"/>
      <c r="S144" s="13"/>
    </row>
    <row r="145" spans="1:15" ht="11.45" customHeight="1" x14ac:dyDescent="0.2">
      <c r="A145" s="6">
        <v>446</v>
      </c>
      <c r="B145" s="7" t="str">
        <f>'Harga Beli'!B449</f>
        <v>PS 151</v>
      </c>
      <c r="C145" s="8">
        <f>'Harga Beli'!C449</f>
        <v>104860</v>
      </c>
      <c r="E145" s="6">
        <v>524</v>
      </c>
      <c r="F145" s="7" t="str">
        <f>'Harga Beli'!B527</f>
        <v>SE 003</v>
      </c>
      <c r="G145" s="8">
        <f>'Harga Beli'!C527</f>
        <v>129219.99999999999</v>
      </c>
      <c r="I145" s="14"/>
      <c r="J145" s="12"/>
      <c r="K145" s="13"/>
      <c r="M145" s="14"/>
      <c r="N145" s="12"/>
      <c r="O145" s="13"/>
    </row>
    <row r="146" spans="1:15" ht="11.45" customHeight="1" x14ac:dyDescent="0.2">
      <c r="A146" s="6">
        <v>447</v>
      </c>
      <c r="B146" s="7" t="str">
        <f>'Harga Beli'!B450</f>
        <v>PS 180</v>
      </c>
      <c r="C146" s="8">
        <f>'Harga Beli'!C450</f>
        <v>104860</v>
      </c>
      <c r="E146" s="6">
        <v>525</v>
      </c>
      <c r="F146" s="7" t="str">
        <f>'Harga Beli'!B528</f>
        <v>YI 048</v>
      </c>
      <c r="G146" s="8">
        <f>'Harga Beli'!C528</f>
        <v>119699.99999999999</v>
      </c>
      <c r="I146" s="14"/>
      <c r="J146" s="12"/>
      <c r="K146" s="13"/>
      <c r="M146" s="14"/>
      <c r="N146" s="12"/>
      <c r="O146" s="13"/>
    </row>
    <row r="147" spans="1:15" ht="11.45" customHeight="1" x14ac:dyDescent="0.2">
      <c r="A147" s="6">
        <v>448</v>
      </c>
      <c r="B147" s="7" t="str">
        <f>'Harga Beli'!B451</f>
        <v>PS 179</v>
      </c>
      <c r="C147" s="8">
        <f>'Harga Beli'!C451</f>
        <v>100590</v>
      </c>
      <c r="E147" s="6">
        <v>526</v>
      </c>
      <c r="F147" s="7" t="str">
        <f>'Harga Beli'!B529</f>
        <v>SE 035</v>
      </c>
      <c r="G147" s="8">
        <f>'Harga Beli'!C529</f>
        <v>143010</v>
      </c>
      <c r="I147" s="14"/>
      <c r="J147" s="12"/>
      <c r="K147" s="13"/>
      <c r="M147" s="14"/>
      <c r="N147" s="12"/>
      <c r="O147" s="13"/>
    </row>
    <row r="148" spans="1:15" ht="11.45" customHeight="1" x14ac:dyDescent="0.2">
      <c r="A148" s="6">
        <v>449</v>
      </c>
      <c r="B148" s="7" t="str">
        <f>'Harga Beli'!B452</f>
        <v>PS 121</v>
      </c>
      <c r="C148" s="8">
        <f>'Harga Beli'!C452</f>
        <v>100590</v>
      </c>
      <c r="E148" s="6">
        <v>527</v>
      </c>
      <c r="F148" s="7" t="str">
        <f>'Harga Beli'!B530</f>
        <v>YI 067</v>
      </c>
      <c r="G148" s="8">
        <f>'Harga Beli'!C530</f>
        <v>120749.99999999999</v>
      </c>
      <c r="I148" s="14"/>
      <c r="J148" s="12"/>
      <c r="K148" s="13"/>
      <c r="M148" s="14"/>
      <c r="N148" s="12"/>
      <c r="O148" s="13"/>
    </row>
    <row r="149" spans="1:15" ht="11.45" customHeight="1" x14ac:dyDescent="0.2">
      <c r="A149" s="6">
        <v>450</v>
      </c>
      <c r="B149" s="7" t="str">
        <f>'Harga Beli'!B453</f>
        <v>PS 167</v>
      </c>
      <c r="C149" s="8">
        <f>'Harga Beli'!C453</f>
        <v>104860</v>
      </c>
      <c r="E149" s="6">
        <v>528</v>
      </c>
      <c r="F149" s="7" t="str">
        <f>'Harga Beli'!B531</f>
        <v>YI 084</v>
      </c>
      <c r="G149" s="8">
        <f>'Harga Beli'!C531</f>
        <v>122849.99999999999</v>
      </c>
      <c r="I149" s="14"/>
      <c r="J149" s="12"/>
      <c r="K149" s="13"/>
      <c r="M149" s="14"/>
      <c r="N149" s="12"/>
      <c r="O149" s="13"/>
    </row>
    <row r="150" spans="1:15" ht="11.45" customHeight="1" x14ac:dyDescent="0.2">
      <c r="A150" s="6">
        <v>451</v>
      </c>
      <c r="B150" s="7" t="str">
        <f>'Harga Beli'!B454</f>
        <v>PS 175</v>
      </c>
      <c r="C150" s="8">
        <f>'Harga Beli'!C454</f>
        <v>104860</v>
      </c>
      <c r="E150" s="6">
        <v>529</v>
      </c>
      <c r="F150" s="7" t="str">
        <f>'Harga Beli'!B532</f>
        <v>SE 004</v>
      </c>
      <c r="G150" s="8">
        <f>'Harga Beli'!C532</f>
        <v>127609.99999999999</v>
      </c>
      <c r="I150" s="14"/>
      <c r="J150" s="12"/>
      <c r="K150" s="13"/>
      <c r="M150" s="14"/>
      <c r="N150" s="12"/>
      <c r="O150" s="13"/>
    </row>
    <row r="151" spans="1:15" ht="11.45" customHeight="1" x14ac:dyDescent="0.2">
      <c r="A151" s="6">
        <v>452</v>
      </c>
      <c r="B151" s="7" t="str">
        <f>'Harga Beli'!B455</f>
        <v>PS 178</v>
      </c>
      <c r="C151" s="8">
        <f>'Harga Beli'!C455</f>
        <v>100590</v>
      </c>
      <c r="E151" s="6">
        <v>530</v>
      </c>
      <c r="F151" s="7" t="str">
        <f>'Harga Beli'!B533</f>
        <v>RC 117</v>
      </c>
      <c r="G151" s="8">
        <f>'Harga Beli'!C533</f>
        <v>156240</v>
      </c>
      <c r="I151" s="14"/>
      <c r="J151" s="12"/>
      <c r="K151" s="13"/>
      <c r="M151" s="14"/>
      <c r="N151" s="12"/>
      <c r="O151" s="13"/>
    </row>
    <row r="152" spans="1:15" ht="11.45" customHeight="1" x14ac:dyDescent="0.2">
      <c r="A152" s="6">
        <v>453</v>
      </c>
      <c r="B152" s="7" t="str">
        <f>'Harga Beli'!B456</f>
        <v>PS 177</v>
      </c>
      <c r="C152" s="8">
        <f>'Harga Beli'!C456</f>
        <v>104860</v>
      </c>
      <c r="E152" s="6">
        <v>531</v>
      </c>
      <c r="F152" s="7" t="str">
        <f>'Harga Beli'!B534</f>
        <v>RC 121</v>
      </c>
      <c r="G152" s="8">
        <f>'Harga Beli'!C534</f>
        <v>168910</v>
      </c>
      <c r="I152" s="14"/>
      <c r="J152" s="12"/>
      <c r="K152" s="13"/>
      <c r="M152" s="14"/>
      <c r="N152" s="12"/>
      <c r="O152" s="13"/>
    </row>
    <row r="153" spans="1:15" ht="11.45" customHeight="1" x14ac:dyDescent="0.2">
      <c r="A153" s="6">
        <v>454</v>
      </c>
      <c r="B153" s="7" t="str">
        <f>'Harga Beli'!B457</f>
        <v>PS 174</v>
      </c>
      <c r="C153" s="8">
        <f>'Harga Beli'!C457</f>
        <v>100590</v>
      </c>
      <c r="E153" s="6">
        <v>532</v>
      </c>
      <c r="F153" s="7" t="str">
        <f>'Harga Beli'!B535</f>
        <v>RC 120</v>
      </c>
      <c r="G153" s="8">
        <f>'Harga Beli'!C535</f>
        <v>172060</v>
      </c>
      <c r="I153" s="14"/>
      <c r="J153" s="12"/>
      <c r="K153" s="13"/>
      <c r="M153" s="14"/>
      <c r="N153" s="12"/>
      <c r="O153" s="13"/>
    </row>
    <row r="154" spans="1:15" ht="11.45" customHeight="1" x14ac:dyDescent="0.2">
      <c r="A154" s="6">
        <v>455</v>
      </c>
      <c r="B154" s="7" t="str">
        <f>'Harga Beli'!B458</f>
        <v>PL 915</v>
      </c>
      <c r="C154" s="8">
        <f>'Harga Beli'!C458</f>
        <v>112770</v>
      </c>
      <c r="E154" s="6">
        <v>533</v>
      </c>
      <c r="F154" s="7" t="str">
        <f>'Harga Beli'!B536</f>
        <v>DI 079</v>
      </c>
      <c r="G154" s="8">
        <f>'Harga Beli'!C536</f>
        <v>156240</v>
      </c>
      <c r="I154" s="14"/>
      <c r="J154" s="12"/>
      <c r="K154" s="13"/>
      <c r="M154" s="14"/>
      <c r="N154" s="12"/>
      <c r="O154" s="13"/>
    </row>
    <row r="155" spans="1:15" ht="11.45" customHeight="1" x14ac:dyDescent="0.2">
      <c r="A155" s="6">
        <v>456</v>
      </c>
      <c r="B155" s="7" t="str">
        <f>'Harga Beli'!B459</f>
        <v>PL 918</v>
      </c>
      <c r="C155" s="8">
        <f>'Harga Beli'!C459</f>
        <v>112770</v>
      </c>
      <c r="E155" s="6">
        <v>534</v>
      </c>
      <c r="F155" s="7" t="str">
        <f>'Harga Beli'!B537</f>
        <v>HR 103</v>
      </c>
      <c r="G155" s="8">
        <f>'Harga Beli'!C537</f>
        <v>160440</v>
      </c>
      <c r="I155" s="14"/>
      <c r="J155" s="12"/>
      <c r="K155" s="13"/>
      <c r="M155" s="14"/>
      <c r="N155" s="12"/>
      <c r="O155" s="13"/>
    </row>
    <row r="156" spans="1:15" ht="11.45" customHeight="1" x14ac:dyDescent="0.2">
      <c r="A156" s="6">
        <v>457</v>
      </c>
      <c r="B156" s="7" t="str">
        <f>'Harga Beli'!B460</f>
        <v>PL 919</v>
      </c>
      <c r="C156" s="8">
        <f>'Harga Beli'!C460</f>
        <v>112770</v>
      </c>
      <c r="E156" s="6">
        <v>535</v>
      </c>
      <c r="F156" s="7" t="str">
        <f>'Harga Beli'!B538</f>
        <v>SE 053</v>
      </c>
      <c r="G156" s="8">
        <f>'Harga Beli'!C538</f>
        <v>148260</v>
      </c>
      <c r="I156" s="14"/>
      <c r="J156" s="12"/>
      <c r="K156" s="13"/>
      <c r="M156" s="14"/>
      <c r="N156" s="12"/>
      <c r="O156" s="13"/>
    </row>
    <row r="157" spans="1:15" ht="11.45" customHeight="1" x14ac:dyDescent="0.2">
      <c r="A157" s="6">
        <v>458</v>
      </c>
      <c r="B157" s="7" t="str">
        <f>'Harga Beli'!B461</f>
        <v>PL 917</v>
      </c>
      <c r="C157" s="8">
        <f>'Harga Beli'!C461</f>
        <v>112770</v>
      </c>
      <c r="E157" s="6">
        <v>536</v>
      </c>
      <c r="F157" s="7" t="str">
        <f>'Harga Beli'!B539</f>
        <v>NU 072</v>
      </c>
      <c r="G157" s="8">
        <f>'Harga Beli'!C539</f>
        <v>145110</v>
      </c>
      <c r="I157" s="14"/>
      <c r="J157" s="12"/>
      <c r="K157" s="13"/>
      <c r="M157" s="14"/>
      <c r="N157" s="12"/>
      <c r="O157" s="13"/>
    </row>
    <row r="158" spans="1:15" ht="11.45" customHeight="1" x14ac:dyDescent="0.2">
      <c r="A158" s="6">
        <v>459</v>
      </c>
      <c r="B158" s="7" t="str">
        <f>'Harga Beli'!B462</f>
        <v>PS 159</v>
      </c>
      <c r="C158" s="8">
        <f>'Harga Beli'!C462</f>
        <v>100590</v>
      </c>
      <c r="E158" s="6">
        <v>537</v>
      </c>
      <c r="F158" s="7" t="str">
        <f>'Harga Beli'!B540</f>
        <v>RC 122</v>
      </c>
      <c r="G158" s="8">
        <f>'Harga Beli'!C540</f>
        <v>140350</v>
      </c>
      <c r="I158" s="14"/>
      <c r="J158" s="12"/>
      <c r="K158" s="13"/>
      <c r="M158" s="14"/>
      <c r="N158" s="12"/>
      <c r="O158" s="13"/>
    </row>
    <row r="159" spans="1:15" ht="11.45" customHeight="1" x14ac:dyDescent="0.2">
      <c r="A159" s="6">
        <v>460</v>
      </c>
      <c r="B159" s="7" t="str">
        <f>'Harga Beli'!B463</f>
        <v>PS 512</v>
      </c>
      <c r="C159" s="8">
        <f>'Harga Beli'!C463</f>
        <v>95830</v>
      </c>
      <c r="E159" s="6">
        <v>538</v>
      </c>
      <c r="F159" s="7" t="str">
        <f>'Harga Beli'!B541</f>
        <v>RC 110</v>
      </c>
      <c r="G159" s="8">
        <f>'Harga Beli'!C541</f>
        <v>136640</v>
      </c>
      <c r="I159" s="14"/>
      <c r="J159" s="12"/>
      <c r="K159" s="13"/>
      <c r="M159" s="14"/>
      <c r="N159" s="12"/>
      <c r="O159" s="13"/>
    </row>
    <row r="160" spans="1:15" ht="11.45" customHeight="1" x14ac:dyDescent="0.2">
      <c r="A160" s="6">
        <v>461</v>
      </c>
      <c r="B160" s="7" t="str">
        <f>'Harga Beli'!B464</f>
        <v>PS 135</v>
      </c>
      <c r="C160" s="8">
        <f>'Harga Beli'!C464</f>
        <v>104860</v>
      </c>
      <c r="E160" s="6">
        <v>539</v>
      </c>
      <c r="F160" s="7" t="str">
        <f>'Harga Beli'!B542</f>
        <v>DI 076</v>
      </c>
      <c r="G160" s="8">
        <f>'Harga Beli'!C542</f>
        <v>140350</v>
      </c>
      <c r="I160" s="14"/>
      <c r="J160" s="12"/>
      <c r="K160" s="13"/>
      <c r="M160" s="14"/>
      <c r="N160" s="12"/>
      <c r="O160" s="13"/>
    </row>
    <row r="161" spans="1:15" ht="11.45" customHeight="1" x14ac:dyDescent="0.2">
      <c r="A161" s="6">
        <v>462</v>
      </c>
      <c r="B161" s="7" t="str">
        <f>'Harga Beli'!B465</f>
        <v>PS 504</v>
      </c>
      <c r="C161" s="8">
        <f>'Harga Beli'!C465</f>
        <v>95830</v>
      </c>
      <c r="E161" s="6">
        <v>540</v>
      </c>
      <c r="F161" s="7" t="str">
        <f>'Harga Beli'!B543</f>
        <v>DI 035</v>
      </c>
      <c r="G161" s="8">
        <f>'Harga Beli'!C543</f>
        <v>146160</v>
      </c>
      <c r="I161" s="14"/>
      <c r="J161" s="12"/>
      <c r="K161" s="13"/>
      <c r="M161" s="14"/>
      <c r="N161" s="12"/>
      <c r="O161" s="13"/>
    </row>
    <row r="162" spans="1:15" ht="11.45" customHeight="1" x14ac:dyDescent="0.2">
      <c r="A162" s="6">
        <v>463</v>
      </c>
      <c r="B162" s="7" t="str">
        <f>'Harga Beli'!B466</f>
        <v>PS 164</v>
      </c>
      <c r="C162" s="8">
        <f>'Harga Beli'!C466</f>
        <v>104860</v>
      </c>
      <c r="E162" s="6">
        <v>541</v>
      </c>
      <c r="F162" s="7" t="str">
        <f>'Harga Beli'!B544</f>
        <v>DI 051</v>
      </c>
      <c r="G162" s="8">
        <f>'Harga Beli'!C544</f>
        <v>140350</v>
      </c>
      <c r="I162" s="14"/>
      <c r="J162" s="12"/>
      <c r="K162" s="13"/>
      <c r="M162" s="14"/>
      <c r="N162" s="12"/>
      <c r="O162" s="13"/>
    </row>
    <row r="163" spans="1:15" ht="11.45" customHeight="1" x14ac:dyDescent="0.2">
      <c r="A163" s="15"/>
      <c r="G163" s="15"/>
    </row>
    <row r="169" spans="1:15" ht="11.45" customHeight="1" x14ac:dyDescent="0.2">
      <c r="A169" s="15"/>
    </row>
  </sheetData>
  <mergeCells count="1">
    <mergeCell ref="A1:S1"/>
  </mergeCells>
  <pageMargins left="0.5" right="0.5" top="0.5" bottom="0.5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opLeftCell="A99" workbookViewId="0">
      <selection activeCell="I115" sqref="I115:K162"/>
    </sheetView>
  </sheetViews>
  <sheetFormatPr defaultRowHeight="11.45" customHeight="1" x14ac:dyDescent="0.2"/>
  <cols>
    <col min="1" max="1" width="3.42578125" style="17" customWidth="1"/>
    <col min="2" max="2" width="6.85546875" style="1" bestFit="1" customWidth="1"/>
    <col min="3" max="3" width="7.42578125" style="16" bestFit="1" customWidth="1"/>
    <col min="4" max="4" width="1.140625" style="1" customWidth="1"/>
    <col min="5" max="5" width="3.5703125" style="17" bestFit="1" customWidth="1"/>
    <col min="6" max="6" width="6.85546875" style="1" bestFit="1" customWidth="1"/>
    <col min="7" max="7" width="7.42578125" style="16" customWidth="1"/>
    <col min="8" max="8" width="1.5703125" style="1" customWidth="1"/>
    <col min="9" max="9" width="3.5703125" style="17" bestFit="1" customWidth="1"/>
    <col min="10" max="10" width="7.140625" style="1" bestFit="1" customWidth="1"/>
    <col min="11" max="11" width="7.42578125" style="16" customWidth="1"/>
    <col min="12" max="12" width="1.5703125" style="1" customWidth="1"/>
    <col min="13" max="13" width="3.5703125" style="17" bestFit="1" customWidth="1"/>
    <col min="14" max="14" width="7.140625" style="1" bestFit="1" customWidth="1"/>
    <col min="15" max="15" width="7.28515625" style="16" customWidth="1"/>
    <col min="16" max="16" width="1.85546875" style="1" customWidth="1"/>
    <col min="17" max="17" width="3.28515625" style="1" bestFit="1" customWidth="1"/>
    <col min="18" max="18" width="6.85546875" style="1" bestFit="1" customWidth="1"/>
    <col min="19" max="19" width="7.42578125" style="16" bestFit="1" customWidth="1"/>
    <col min="20" max="16384" width="9.140625" style="1"/>
  </cols>
  <sheetData>
    <row r="1" spans="1:19" ht="21.75" customHeight="1" x14ac:dyDescent="0.2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1.45" customHeight="1" x14ac:dyDescent="0.2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19" ht="11.45" customHeight="1" x14ac:dyDescent="0.2">
      <c r="A3" s="6">
        <v>1</v>
      </c>
      <c r="B3" s="7" t="str">
        <f>'Harga Beli'!B4</f>
        <v>JK 535</v>
      </c>
      <c r="C3" s="8">
        <f>'Harga Beli ke Duta'!C3*1.3</f>
        <v>170079</v>
      </c>
      <c r="E3" s="6">
        <v>78</v>
      </c>
      <c r="F3" s="7" t="str">
        <f>'Harga Beli'!B81</f>
        <v>RY 057</v>
      </c>
      <c r="G3" s="8">
        <f>'Harga Beli ke Duta'!G3*1.3</f>
        <v>134953</v>
      </c>
      <c r="I3" s="6">
        <v>155</v>
      </c>
      <c r="J3" s="7" t="str">
        <f>'Harga Beli'!B158</f>
        <v>AK 818</v>
      </c>
      <c r="K3" s="8">
        <f>'Harga Beli ke Duta'!K3*1.3</f>
        <v>180362</v>
      </c>
      <c r="M3" s="6">
        <v>232</v>
      </c>
      <c r="N3" s="7" t="str">
        <f>'Harga Beli'!B235</f>
        <v>RI 616</v>
      </c>
      <c r="O3" s="8">
        <f>'Harga Beli ke Duta'!O3*1.3</f>
        <v>322140</v>
      </c>
      <c r="Q3" s="6">
        <v>309</v>
      </c>
      <c r="R3" s="7" t="str">
        <f>'Harga Beli'!B312</f>
        <v>NS 093</v>
      </c>
      <c r="S3" s="8">
        <f>'Harga Beli ke Duta'!S3*1.3</f>
        <v>190645</v>
      </c>
    </row>
    <row r="4" spans="1:19" ht="11.45" customHeight="1" x14ac:dyDescent="0.2">
      <c r="A4" s="6">
        <v>2</v>
      </c>
      <c r="B4" s="7" t="str">
        <f>'Harga Beli'!B5</f>
        <v>MC 733</v>
      </c>
      <c r="C4" s="8">
        <f>'Harga Beli ke Duta'!C4*1.3</f>
        <v>161798</v>
      </c>
      <c r="E4" s="6">
        <v>79</v>
      </c>
      <c r="F4" s="7" t="str">
        <f>'Harga Beli'!B82</f>
        <v>JB 161</v>
      </c>
      <c r="G4" s="8">
        <f>'Harga Beli ke Duta'!G4*1.3</f>
        <v>141141</v>
      </c>
      <c r="I4" s="6">
        <v>156</v>
      </c>
      <c r="J4" s="7" t="str">
        <f>'Harga Beli'!B159</f>
        <v>SL 017</v>
      </c>
      <c r="K4" s="8">
        <f>'Harga Beli ke Duta'!K4*1.3</f>
        <v>180362</v>
      </c>
      <c r="M4" s="6">
        <v>233</v>
      </c>
      <c r="N4" s="7" t="str">
        <f>'Harga Beli'!B236</f>
        <v>RR 023</v>
      </c>
      <c r="O4" s="8">
        <f>'Harga Beli ke Duta'!O4*1.3</f>
        <v>312494</v>
      </c>
      <c r="Q4" s="7">
        <v>310</v>
      </c>
      <c r="R4" s="7" t="str">
        <f>'Harga Beli'!B313</f>
        <v>RD 412</v>
      </c>
      <c r="S4" s="8">
        <f>'Harga Beli ke Duta'!S4*1.3</f>
        <v>241605</v>
      </c>
    </row>
    <row r="5" spans="1:19" ht="11.45" customHeight="1" x14ac:dyDescent="0.2">
      <c r="A5" s="6">
        <v>3</v>
      </c>
      <c r="B5" s="7" t="str">
        <f>'Harga Beli'!B6</f>
        <v>LD 081</v>
      </c>
      <c r="C5" s="8">
        <f>'Harga Beli ke Duta'!C5*1.3</f>
        <v>145236</v>
      </c>
      <c r="E5" s="6">
        <v>80</v>
      </c>
      <c r="F5" s="7" t="str">
        <f>'Harga Beli'!B83</f>
        <v>JB 148</v>
      </c>
      <c r="G5" s="8">
        <f>'Harga Beli ke Duta'!G5*1.3</f>
        <v>145236</v>
      </c>
      <c r="I5" s="6">
        <v>157</v>
      </c>
      <c r="J5" s="7" t="str">
        <f>'Harga Beli'!B160</f>
        <v>RB 007</v>
      </c>
      <c r="K5" s="8">
        <f>'Harga Beli ke Duta'!K5*1.3</f>
        <v>153517</v>
      </c>
      <c r="M5" s="6">
        <v>234</v>
      </c>
      <c r="N5" s="7" t="str">
        <f>'Harga Beli'!B237</f>
        <v>LI 052</v>
      </c>
      <c r="O5" s="8">
        <f>'Harga Beli ke Duta'!O5*1.3</f>
        <v>322140</v>
      </c>
      <c r="Q5" s="7">
        <v>311</v>
      </c>
      <c r="R5" s="7" t="str">
        <f>'Harga Beli'!B314</f>
        <v>YA 042</v>
      </c>
      <c r="S5" s="8">
        <f>'Harga Beli ke Duta'!S5*1.3</f>
        <v>187915</v>
      </c>
    </row>
    <row r="6" spans="1:19" ht="11.45" customHeight="1" x14ac:dyDescent="0.2">
      <c r="A6" s="6">
        <v>4</v>
      </c>
      <c r="B6" s="7" t="str">
        <f>'Harga Beli'!B7</f>
        <v>KK 1615</v>
      </c>
      <c r="C6" s="8">
        <f>'Harga Beli ke Duta'!C6*1.3</f>
        <v>151424</v>
      </c>
      <c r="E6" s="6">
        <v>81</v>
      </c>
      <c r="F6" s="7" t="str">
        <f>'Harga Beli'!B84</f>
        <v>SH 005</v>
      </c>
      <c r="G6" s="8">
        <f>'Harga Beli ke Duta'!G6*1.3</f>
        <v>145236</v>
      </c>
      <c r="I6" s="6">
        <v>158</v>
      </c>
      <c r="J6" s="7" t="str">
        <f>'Harga Beli'!B161</f>
        <v>AK 008</v>
      </c>
      <c r="K6" s="8">
        <f>'Harga Beli ke Duta'!K6*1.3</f>
        <v>192738</v>
      </c>
      <c r="M6" s="6">
        <v>235</v>
      </c>
      <c r="N6" s="7" t="str">
        <f>'Harga Beli'!B238</f>
        <v>RR 002</v>
      </c>
      <c r="O6" s="8">
        <f>'Harga Beli ke Duta'!O6*1.3</f>
        <v>306306</v>
      </c>
      <c r="Q6" s="7">
        <v>312</v>
      </c>
      <c r="R6" s="7" t="str">
        <f>'Harga Beli'!B315</f>
        <v>YA 040</v>
      </c>
      <c r="S6" s="8">
        <f>'Harga Beli ke Duta'!S6*1.3</f>
        <v>187915</v>
      </c>
    </row>
    <row r="7" spans="1:19" ht="11.45" customHeight="1" x14ac:dyDescent="0.2">
      <c r="A7" s="6">
        <v>5</v>
      </c>
      <c r="B7" s="7" t="str">
        <f>'Harga Beli'!B8</f>
        <v>AY 583</v>
      </c>
      <c r="C7" s="8">
        <f>'Harga Beli ke Duta'!C7*1.3</f>
        <v>157612</v>
      </c>
      <c r="E7" s="6">
        <v>82</v>
      </c>
      <c r="F7" s="7" t="str">
        <f>'Harga Beli'!B85</f>
        <v>RT 164</v>
      </c>
      <c r="G7" s="8">
        <f>'Harga Beli ke Duta'!G7*1.3</f>
        <v>145236</v>
      </c>
      <c r="I7" s="6">
        <v>159</v>
      </c>
      <c r="J7" s="7" t="str">
        <f>'Harga Beli'!B162</f>
        <v>CP 036</v>
      </c>
      <c r="K7" s="8">
        <f>'Harga Beli ke Duta'!K7*1.3</f>
        <v>175539</v>
      </c>
      <c r="M7" s="6">
        <v>236</v>
      </c>
      <c r="N7" s="7" t="str">
        <f>'Harga Beli'!B239</f>
        <v>RI 612</v>
      </c>
      <c r="O7" s="8">
        <f>'Harga Beli ke Duta'!O7*1.3</f>
        <v>342797</v>
      </c>
      <c r="Q7" s="7">
        <v>313</v>
      </c>
      <c r="R7" s="7" t="str">
        <f>'Harga Beli'!B316</f>
        <v>YA 045</v>
      </c>
      <c r="S7" s="8">
        <f>'Harga Beli ke Duta'!S7*1.3</f>
        <v>187915</v>
      </c>
    </row>
    <row r="8" spans="1:19" ht="11.45" customHeight="1" x14ac:dyDescent="0.2">
      <c r="A8" s="6">
        <v>6</v>
      </c>
      <c r="B8" s="7" t="str">
        <f>'Harga Beli'!B9</f>
        <v>AY 564</v>
      </c>
      <c r="C8" s="8">
        <f>'Harga Beli ke Duta'!C8*1.3</f>
        <v>155610</v>
      </c>
      <c r="E8" s="6">
        <v>83</v>
      </c>
      <c r="F8" s="7" t="str">
        <f>'Harga Beli'!B86</f>
        <v>RY 054</v>
      </c>
      <c r="G8" s="8">
        <f>'Harga Beli ke Duta'!G8*1.3</f>
        <v>134953</v>
      </c>
      <c r="I8" s="6">
        <v>160</v>
      </c>
      <c r="J8" s="7" t="str">
        <f>'Harga Beli'!B163</f>
        <v>AK 015</v>
      </c>
      <c r="K8" s="8">
        <f>'Harga Beli ke Duta'!K8*1.3</f>
        <v>161798</v>
      </c>
      <c r="M8" s="6">
        <v>237</v>
      </c>
      <c r="N8" s="7" t="str">
        <f>'Harga Beli'!B240</f>
        <v>LI 053</v>
      </c>
      <c r="O8" s="8">
        <f>'Harga Beli ke Duta'!O8*1.3</f>
        <v>342797</v>
      </c>
      <c r="Q8" s="7">
        <v>314</v>
      </c>
      <c r="R8" s="7" t="str">
        <f>'Harga Beli'!B317</f>
        <v>RD 417</v>
      </c>
      <c r="S8" s="8">
        <f>'Harga Beli ke Duta'!S8*1.3</f>
        <v>244335</v>
      </c>
    </row>
    <row r="9" spans="1:19" ht="11.45" customHeight="1" x14ac:dyDescent="0.2">
      <c r="A9" s="6">
        <v>7</v>
      </c>
      <c r="B9" s="7" t="str">
        <f>'Harga Beli'!B10</f>
        <v>TG 175</v>
      </c>
      <c r="C9" s="8">
        <f>'Harga Beli ke Duta'!C9*1.3</f>
        <v>149422</v>
      </c>
      <c r="E9" s="6">
        <v>84</v>
      </c>
      <c r="F9" s="7" t="str">
        <f>'Harga Beli'!B87</f>
        <v>ZA 005</v>
      </c>
      <c r="G9" s="8">
        <f>'Harga Beli ke Duta'!G9*1.3</f>
        <v>137046</v>
      </c>
      <c r="I9" s="6">
        <v>161</v>
      </c>
      <c r="J9" s="7" t="str">
        <f>'Harga Beli'!B164</f>
        <v>AK 701</v>
      </c>
      <c r="K9" s="8">
        <f>'Harga Beli ke Duta'!K9*1.3</f>
        <v>141141</v>
      </c>
      <c r="M9" s="6">
        <v>238</v>
      </c>
      <c r="N9" s="7" t="str">
        <f>'Harga Beli'!B241</f>
        <v>RR 003</v>
      </c>
      <c r="O9" s="8">
        <f>'Harga Beli ke Duta'!O9*1.3</f>
        <v>306306</v>
      </c>
      <c r="Q9" s="7">
        <v>315</v>
      </c>
      <c r="R9" s="7" t="str">
        <f>'Harga Beli'!B318</f>
        <v>YA 053</v>
      </c>
      <c r="S9" s="8">
        <f>'Harga Beli ke Duta'!S9*1.3</f>
        <v>192738</v>
      </c>
    </row>
    <row r="10" spans="1:19" ht="11.45" customHeight="1" x14ac:dyDescent="0.2">
      <c r="A10" s="6">
        <v>8</v>
      </c>
      <c r="B10" s="7" t="str">
        <f>'Harga Beli'!B11</f>
        <v>JK 521</v>
      </c>
      <c r="C10" s="8">
        <f>'Harga Beli ke Duta'!C10*1.3</f>
        <v>159705</v>
      </c>
      <c r="E10" s="6">
        <v>85</v>
      </c>
      <c r="F10" s="7" t="str">
        <f>'Harga Beli'!B88</f>
        <v>RT 161</v>
      </c>
      <c r="G10" s="8">
        <f>'Harga Beli ke Duta'!G10*1.3</f>
        <v>145236</v>
      </c>
      <c r="I10" s="6">
        <v>162</v>
      </c>
      <c r="J10" s="7" t="str">
        <f>'Harga Beli'!B165</f>
        <v>SS 017</v>
      </c>
      <c r="K10" s="8">
        <f>'Harga Beli ke Duta'!K10*1.3</f>
        <v>155610</v>
      </c>
      <c r="M10" s="6">
        <v>239</v>
      </c>
      <c r="N10" s="7" t="str">
        <f>'Harga Beli'!B242</f>
        <v>DM 118</v>
      </c>
      <c r="O10" s="8">
        <f>'Harga Beli ke Duta'!O10*1.3</f>
        <v>430157</v>
      </c>
      <c r="Q10" s="7">
        <v>316</v>
      </c>
      <c r="R10" s="7" t="str">
        <f>'Harga Beli'!B319</f>
        <v>RD 423</v>
      </c>
      <c r="S10" s="8">
        <f>'Harga Beli ke Duta'!S10*1.3</f>
        <v>282919</v>
      </c>
    </row>
    <row r="11" spans="1:19" ht="11.45" customHeight="1" x14ac:dyDescent="0.2">
      <c r="A11" s="6">
        <v>9</v>
      </c>
      <c r="B11" s="7" t="str">
        <f>'Harga Beli'!B12</f>
        <v>JK 524</v>
      </c>
      <c r="C11" s="8">
        <f>'Harga Beli ke Duta'!C11*1.3</f>
        <v>163163</v>
      </c>
      <c r="E11" s="6">
        <v>86</v>
      </c>
      <c r="F11" s="7" t="str">
        <f>'Harga Beli'!B89</f>
        <v>NI 931</v>
      </c>
      <c r="G11" s="8">
        <f>'Harga Beli ke Duta'!G11*1.3</f>
        <v>143234</v>
      </c>
      <c r="I11" s="6">
        <v>163</v>
      </c>
      <c r="J11" s="7" t="str">
        <f>'Harga Beli'!B166</f>
        <v>SS 018</v>
      </c>
      <c r="K11" s="8">
        <f>'Harga Beli ke Duta'!K11*1.3</f>
        <v>155610</v>
      </c>
      <c r="M11" s="6">
        <v>240</v>
      </c>
      <c r="N11" s="7" t="str">
        <f>'Harga Beli'!B243</f>
        <v>RI 028</v>
      </c>
      <c r="O11" s="8">
        <f>'Harga Beli ke Duta'!O11*1.3</f>
        <v>306306</v>
      </c>
      <c r="Q11" s="7">
        <v>317</v>
      </c>
      <c r="R11" s="7" t="str">
        <f>'Harga Beli'!B320</f>
        <v>TU 037</v>
      </c>
      <c r="S11" s="8">
        <f>'Harga Beli ke Duta'!S11*1.3</f>
        <v>184457</v>
      </c>
    </row>
    <row r="12" spans="1:19" ht="11.45" customHeight="1" x14ac:dyDescent="0.2">
      <c r="A12" s="6">
        <v>10</v>
      </c>
      <c r="B12" s="7" t="str">
        <f>'Harga Beli'!B13</f>
        <v>NN 030</v>
      </c>
      <c r="C12" s="8">
        <f>'Harga Beli ke Duta'!C12*1.3</f>
        <v>175539</v>
      </c>
      <c r="E12" s="6">
        <v>87</v>
      </c>
      <c r="F12" s="7" t="str">
        <f>'Harga Beli'!B90</f>
        <v>CE 009</v>
      </c>
      <c r="G12" s="8">
        <f>'Harga Beli ke Duta'!G12*1.3</f>
        <v>172081</v>
      </c>
      <c r="I12" s="6">
        <v>164</v>
      </c>
      <c r="J12" s="7" t="str">
        <f>'Harga Beli'!B167</f>
        <v>HA 066</v>
      </c>
      <c r="K12" s="8">
        <f>'Harga Beli ke Duta'!K12*1.3</f>
        <v>198926</v>
      </c>
      <c r="M12" s="6">
        <v>241</v>
      </c>
      <c r="N12" s="7" t="str">
        <f>'Harga Beli'!B244</f>
        <v>LI 056</v>
      </c>
      <c r="O12" s="8">
        <f>'Harga Beli ke Duta'!O12*1.3</f>
        <v>342797</v>
      </c>
      <c r="Q12" s="7">
        <v>318</v>
      </c>
      <c r="R12" s="7" t="str">
        <f>'Harga Beli'!B321</f>
        <v>CS 927</v>
      </c>
      <c r="S12" s="8">
        <f>'Harga Beli ke Duta'!S12*1.3</f>
        <v>167258</v>
      </c>
    </row>
    <row r="13" spans="1:19" ht="11.45" customHeight="1" x14ac:dyDescent="0.2">
      <c r="A13" s="6">
        <v>11</v>
      </c>
      <c r="B13" s="7" t="str">
        <f>'Harga Beli'!B14</f>
        <v>JK 531</v>
      </c>
      <c r="C13" s="8">
        <f>'Harga Beli ke Duta'!C13*1.3</f>
        <v>165256</v>
      </c>
      <c r="E13" s="6">
        <v>88</v>
      </c>
      <c r="F13" s="7" t="str">
        <f>'Harga Beli'!B91</f>
        <v>TI 011</v>
      </c>
      <c r="G13" s="8">
        <f>'Harga Beli ke Duta'!G13*1.3</f>
        <v>132860</v>
      </c>
      <c r="I13" s="6">
        <v>165</v>
      </c>
      <c r="J13" s="7" t="str">
        <f>'Harga Beli'!B168</f>
        <v>HA 059</v>
      </c>
      <c r="K13" s="8">
        <f>'Harga Beli ke Duta'!K13*1.3</f>
        <v>192738</v>
      </c>
      <c r="M13" s="6">
        <v>242</v>
      </c>
      <c r="N13" s="7" t="str">
        <f>'Harga Beli'!B245</f>
        <v>DM 102</v>
      </c>
      <c r="O13" s="8">
        <f>'Harga Beli ke Duta'!O13*1.3</f>
        <v>333151</v>
      </c>
      <c r="Q13" s="7">
        <v>319</v>
      </c>
      <c r="R13" s="7" t="str">
        <f>'Harga Beli'!B322</f>
        <v>GD 002</v>
      </c>
      <c r="S13" s="8">
        <f>'Harga Beli ke Duta'!S13*1.3</f>
        <v>151424</v>
      </c>
    </row>
    <row r="14" spans="1:19" ht="11.45" customHeight="1" x14ac:dyDescent="0.2">
      <c r="A14" s="6">
        <v>12</v>
      </c>
      <c r="B14" s="7" t="str">
        <f>'Harga Beli'!B15</f>
        <v>NN 040</v>
      </c>
      <c r="C14" s="8">
        <f>'Harga Beli ke Duta'!C14*1.3</f>
        <v>182455</v>
      </c>
      <c r="E14" s="6">
        <v>89</v>
      </c>
      <c r="F14" s="7" t="str">
        <f>'Harga Beli'!B92</f>
        <v>AS 403</v>
      </c>
      <c r="G14" s="8">
        <f>'Harga Beli ke Duta'!G14*1.3</f>
        <v>134953</v>
      </c>
      <c r="I14" s="6">
        <v>166</v>
      </c>
      <c r="J14" s="7" t="str">
        <f>'Harga Beli'!B169</f>
        <v>RT 169</v>
      </c>
      <c r="K14" s="8">
        <f>'Harga Beli ke Duta'!K14*1.3</f>
        <v>146601</v>
      </c>
      <c r="M14" s="6">
        <v>243</v>
      </c>
      <c r="N14" s="7" t="str">
        <f>'Harga Beli'!B246</f>
        <v>LI 065</v>
      </c>
      <c r="O14" s="8">
        <f>'Harga Beli ke Duta'!O14*1.3</f>
        <v>373737</v>
      </c>
      <c r="Q14" s="7">
        <v>320</v>
      </c>
      <c r="R14" s="7" t="str">
        <f>'Harga Beli'!B323</f>
        <v>RF 747</v>
      </c>
      <c r="S14" s="8">
        <f>'Harga Beli ke Duta'!S14*1.3</f>
        <v>130767</v>
      </c>
    </row>
    <row r="15" spans="1:19" ht="11.45" customHeight="1" x14ac:dyDescent="0.2">
      <c r="A15" s="6">
        <v>13</v>
      </c>
      <c r="B15" s="7" t="str">
        <f>'Harga Beli'!B16</f>
        <v>KM 042</v>
      </c>
      <c r="C15" s="8">
        <f>'Harga Beli ke Duta'!C15*1.3</f>
        <v>203112</v>
      </c>
      <c r="E15" s="6">
        <v>90</v>
      </c>
      <c r="F15" s="7" t="str">
        <f>'Harga Beli'!B93</f>
        <v>TG 170</v>
      </c>
      <c r="G15" s="8">
        <f>'Harga Beli ke Duta'!G15*1.3</f>
        <v>146601</v>
      </c>
      <c r="I15" s="6">
        <v>167</v>
      </c>
      <c r="J15" s="7" t="str">
        <f>'Harga Beli'!B170</f>
        <v>SS 019</v>
      </c>
      <c r="K15" s="8">
        <f>'Harga Beli ke Duta'!K15*1.3</f>
        <v>157612</v>
      </c>
      <c r="M15" s="6">
        <v>244</v>
      </c>
      <c r="N15" s="7" t="str">
        <f>'Harga Beli'!B247</f>
        <v>DM 119</v>
      </c>
      <c r="O15" s="8">
        <f>'Harga Beli ke Duta'!O15*1.3</f>
        <v>440531</v>
      </c>
      <c r="Q15" s="7">
        <v>321</v>
      </c>
      <c r="R15" s="7" t="str">
        <f>'Harga Beli'!B324</f>
        <v>KN 072</v>
      </c>
      <c r="S15" s="8">
        <f>'Harga Beli ke Duta'!S15*1.3</f>
        <v>180362</v>
      </c>
    </row>
    <row r="16" spans="1:19" ht="11.45" customHeight="1" x14ac:dyDescent="0.2">
      <c r="A16" s="6">
        <v>14</v>
      </c>
      <c r="B16" s="7" t="str">
        <f>'Harga Beli'!B17</f>
        <v>NN 039</v>
      </c>
      <c r="C16" s="8">
        <f>'Harga Beli ke Duta'!C16*1.3</f>
        <v>182455</v>
      </c>
      <c r="E16" s="6">
        <v>91</v>
      </c>
      <c r="F16" s="7" t="str">
        <f>'Harga Beli'!B94</f>
        <v>UJ 309</v>
      </c>
      <c r="G16" s="8">
        <f>'Harga Beli ke Duta'!G16*1.3</f>
        <v>81263</v>
      </c>
      <c r="I16" s="6">
        <v>168</v>
      </c>
      <c r="J16" s="7" t="str">
        <f>'Harga Beli'!B171</f>
        <v>KS 883</v>
      </c>
      <c r="K16" s="8">
        <f>'Harga Beli ke Duta'!K16*1.3</f>
        <v>143234</v>
      </c>
      <c r="M16" s="6">
        <v>245</v>
      </c>
      <c r="N16" s="7" t="str">
        <f>'Harga Beli'!B248</f>
        <v>LI 066</v>
      </c>
      <c r="O16" s="8">
        <f>'Harga Beli ke Duta'!O16*1.3</f>
        <v>357903</v>
      </c>
      <c r="Q16" s="7">
        <v>322</v>
      </c>
      <c r="R16" s="7" t="str">
        <f>'Harga Beli'!B325</f>
        <v>RN 978</v>
      </c>
      <c r="S16" s="8">
        <f>'Harga Beli ke Duta'!S16*1.3</f>
        <v>182455</v>
      </c>
    </row>
    <row r="17" spans="1:19" ht="11.45" customHeight="1" x14ac:dyDescent="0.2">
      <c r="A17" s="6">
        <v>15</v>
      </c>
      <c r="B17" s="7" t="str">
        <f>'Harga Beli'!B18</f>
        <v>AC 822</v>
      </c>
      <c r="C17" s="8">
        <f>'Harga Beli ke Duta'!C17*1.3</f>
        <v>161798</v>
      </c>
      <c r="E17" s="6">
        <v>92</v>
      </c>
      <c r="F17" s="7" t="str">
        <f>'Harga Beli'!B95</f>
        <v>KK 1618</v>
      </c>
      <c r="G17" s="8">
        <f>'Harga Beli ke Duta'!G17*1.3</f>
        <v>151424</v>
      </c>
      <c r="I17" s="6">
        <v>169</v>
      </c>
      <c r="J17" s="7" t="str">
        <f>'Harga Beli'!B172</f>
        <v>RT 149</v>
      </c>
      <c r="K17" s="8">
        <f>'Harga Beli ke Duta'!K17*1.3</f>
        <v>141141</v>
      </c>
      <c r="M17" s="6">
        <v>246</v>
      </c>
      <c r="N17" s="7" t="str">
        <f>'Harga Beli'!B249</f>
        <v>RI 010</v>
      </c>
      <c r="O17" s="8">
        <f>'Harga Beli ke Duta'!O17*1.3</f>
        <v>343434</v>
      </c>
      <c r="Q17" s="7">
        <v>323</v>
      </c>
      <c r="R17" s="7" t="str">
        <f>'Harga Beli'!B326</f>
        <v>KN 064</v>
      </c>
      <c r="S17" s="8">
        <f>'Harga Beli ke Duta'!S17*1.3</f>
        <v>176267</v>
      </c>
    </row>
    <row r="18" spans="1:19" ht="11.45" customHeight="1" x14ac:dyDescent="0.2">
      <c r="A18" s="6">
        <v>16</v>
      </c>
      <c r="B18" s="7" t="str">
        <f>'Harga Beli'!B19</f>
        <v>AC 809</v>
      </c>
      <c r="C18" s="8">
        <f>'Harga Beli ke Duta'!C18*1.3</f>
        <v>161798</v>
      </c>
      <c r="E18" s="6">
        <v>93</v>
      </c>
      <c r="F18" s="7" t="str">
        <f>'Harga Beli'!B96</f>
        <v>UJ 323</v>
      </c>
      <c r="G18" s="8">
        <f>'Harga Beli ke Duta'!G18*1.3</f>
        <v>81263</v>
      </c>
      <c r="I18" s="6">
        <v>170</v>
      </c>
      <c r="J18" s="7" t="str">
        <f>'Harga Beli'!B173</f>
        <v>YE 106</v>
      </c>
      <c r="K18" s="8">
        <f>'Harga Beli ke Duta'!K18*1.3</f>
        <v>174174</v>
      </c>
      <c r="M18" s="6">
        <v>247</v>
      </c>
      <c r="N18" s="7" t="str">
        <f>'Harga Beli'!B250</f>
        <v>MP 160</v>
      </c>
      <c r="O18" s="8">
        <f>'Harga Beli ke Duta'!O18*1.3</f>
        <v>384111</v>
      </c>
      <c r="Q18" s="7">
        <v>324</v>
      </c>
      <c r="R18" s="7" t="str">
        <f>'Harga Beli'!B327</f>
        <v>IM 005</v>
      </c>
      <c r="S18" s="8">
        <f>'Harga Beli ke Duta'!S18*1.3</f>
        <v>139048</v>
      </c>
    </row>
    <row r="19" spans="1:19" ht="11.45" customHeight="1" x14ac:dyDescent="0.2">
      <c r="A19" s="6">
        <v>17</v>
      </c>
      <c r="B19" s="7" t="str">
        <f>'Harga Beli'!B20</f>
        <v>KM 035</v>
      </c>
      <c r="C19" s="8">
        <f>'Harga Beli ke Duta'!C19*1.3</f>
        <v>217490</v>
      </c>
      <c r="E19" s="6">
        <v>94</v>
      </c>
      <c r="F19" s="7" t="str">
        <f>'Harga Beli'!B97</f>
        <v>UJ 312</v>
      </c>
      <c r="G19" s="8">
        <f>'Harga Beli ke Duta'!G19*1.3</f>
        <v>85358</v>
      </c>
      <c r="I19" s="6">
        <v>171</v>
      </c>
      <c r="J19" s="7" t="str">
        <f>'Harga Beli'!B174</f>
        <v>SN 107</v>
      </c>
      <c r="K19" s="8">
        <f>'Harga Beli ke Duta'!K19*1.3</f>
        <v>172081</v>
      </c>
      <c r="M19" s="6">
        <v>248</v>
      </c>
      <c r="N19" s="7" t="str">
        <f>'Harga Beli'!B251</f>
        <v>NT 041</v>
      </c>
      <c r="O19" s="8">
        <f>'Harga Beli ke Duta'!O19*1.3</f>
        <v>177632</v>
      </c>
      <c r="Q19" s="7">
        <v>325</v>
      </c>
      <c r="R19" s="7" t="str">
        <f>'Harga Beli'!B328</f>
        <v>NO 076</v>
      </c>
      <c r="S19" s="8">
        <f>'Harga Beli ke Duta'!S19*1.3</f>
        <v>161070</v>
      </c>
    </row>
    <row r="20" spans="1:19" ht="11.45" customHeight="1" x14ac:dyDescent="0.2">
      <c r="A20" s="6">
        <v>18</v>
      </c>
      <c r="B20" s="7" t="str">
        <f>'Harga Beli'!B21</f>
        <v>AY 597</v>
      </c>
      <c r="C20" s="8">
        <f>'Harga Beli ke Duta'!C20*1.3</f>
        <v>201019</v>
      </c>
      <c r="E20" s="6">
        <v>95</v>
      </c>
      <c r="F20" s="7" t="str">
        <f>'Harga Beli'!B98</f>
        <v>UJ 321</v>
      </c>
      <c r="G20" s="8">
        <f>'Harga Beli ke Duta'!G20*1.3</f>
        <v>85358</v>
      </c>
      <c r="I20" s="6">
        <v>172</v>
      </c>
      <c r="J20" s="7" t="str">
        <f>'Harga Beli'!B175</f>
        <v>HT 089</v>
      </c>
      <c r="K20" s="8">
        <f>'Harga Beli ke Duta'!K20*1.3</f>
        <v>151424</v>
      </c>
      <c r="M20" s="6">
        <v>249</v>
      </c>
      <c r="N20" s="7" t="str">
        <f>'Harga Beli'!B252</f>
        <v>EN 010</v>
      </c>
      <c r="O20" s="8">
        <f>'Harga Beli ke Duta'!O20*1.3</f>
        <v>239512</v>
      </c>
      <c r="Q20" s="7">
        <v>326</v>
      </c>
      <c r="R20" s="7" t="str">
        <f>'Harga Beli'!B329</f>
        <v>RF 711</v>
      </c>
      <c r="S20" s="8">
        <f>'Harga Beli ke Duta'!S20*1.3</f>
        <v>128765</v>
      </c>
    </row>
    <row r="21" spans="1:19" ht="11.45" customHeight="1" x14ac:dyDescent="0.2">
      <c r="A21" s="6">
        <v>19</v>
      </c>
      <c r="B21" s="7" t="str">
        <f>'Harga Beli'!B22</f>
        <v>KM 055</v>
      </c>
      <c r="C21" s="8">
        <f>'Harga Beli ke Duta'!C21*1.3</f>
        <v>213395</v>
      </c>
      <c r="E21" s="6">
        <v>96</v>
      </c>
      <c r="F21" s="7" t="str">
        <f>'Harga Beli'!B99</f>
        <v>LD 084</v>
      </c>
      <c r="G21" s="8">
        <f>'Harga Beli ke Duta'!G21*1.3</f>
        <v>145236</v>
      </c>
      <c r="I21" s="6">
        <v>173</v>
      </c>
      <c r="J21" s="7" t="str">
        <f>'Harga Beli'!B176</f>
        <v>HT 094</v>
      </c>
      <c r="K21" s="8">
        <f>'Harga Beli ke Duta'!K21*1.3</f>
        <v>151424</v>
      </c>
      <c r="M21" s="6">
        <v>250</v>
      </c>
      <c r="N21" s="7" t="str">
        <f>'Harga Beli'!B253</f>
        <v>WR 016</v>
      </c>
      <c r="O21" s="8">
        <f>'Harga Beli ke Duta'!O21*1.3</f>
        <v>178269</v>
      </c>
      <c r="Q21" s="7">
        <v>327</v>
      </c>
      <c r="R21" s="7" t="str">
        <f>'Harga Beli'!B330</f>
        <v>AQ 089</v>
      </c>
      <c r="S21" s="8">
        <f>'Harga Beli ke Duta'!S21*1.3</f>
        <v>151424</v>
      </c>
    </row>
    <row r="22" spans="1:19" ht="11.45" customHeight="1" x14ac:dyDescent="0.2">
      <c r="A22" s="6">
        <v>20</v>
      </c>
      <c r="B22" s="7" t="str">
        <f>'Harga Beli'!B23</f>
        <v>KM 044</v>
      </c>
      <c r="C22" s="8">
        <f>'Harga Beli ke Duta'!C22*1.3</f>
        <v>223678</v>
      </c>
      <c r="E22" s="6">
        <v>97</v>
      </c>
      <c r="F22" s="7" t="str">
        <f>'Harga Beli'!B100</f>
        <v>ZA 027</v>
      </c>
      <c r="G22" s="8">
        <f>'Harga Beli ke Duta'!G22*1.3</f>
        <v>143234</v>
      </c>
      <c r="I22" s="6">
        <v>174</v>
      </c>
      <c r="J22" s="7" t="str">
        <f>'Harga Beli'!B177</f>
        <v>KS 841</v>
      </c>
      <c r="K22" s="8">
        <f>'Harga Beli ke Duta'!K22*1.3</f>
        <v>139048</v>
      </c>
      <c r="M22" s="6">
        <v>251</v>
      </c>
      <c r="N22" s="7" t="str">
        <f>'Harga Beli'!B254</f>
        <v>EN 008</v>
      </c>
      <c r="O22" s="8">
        <f>'Harga Beli ke Duta'!O22*1.3</f>
        <v>239512</v>
      </c>
      <c r="Q22" s="7">
        <v>328</v>
      </c>
      <c r="R22" s="7" t="str">
        <f>'Harga Beli'!B331</f>
        <v>AQ 094</v>
      </c>
      <c r="S22" s="8">
        <f>'Harga Beli ke Duta'!S22*1.3</f>
        <v>151424</v>
      </c>
    </row>
    <row r="23" spans="1:19" ht="11.45" customHeight="1" x14ac:dyDescent="0.2">
      <c r="A23" s="6">
        <v>21</v>
      </c>
      <c r="B23" s="7" t="str">
        <f>'Harga Beli'!B24</f>
        <v>KM 054</v>
      </c>
      <c r="C23" s="8">
        <f>'Harga Beli ke Duta'!C23*1.3</f>
        <v>213395</v>
      </c>
      <c r="E23" s="6">
        <v>98</v>
      </c>
      <c r="F23" s="7" t="str">
        <f>'Harga Beli'!B101</f>
        <v>RM 016</v>
      </c>
      <c r="G23" s="8">
        <f>'Harga Beli ke Duta'!G23*1.3</f>
        <v>124579</v>
      </c>
      <c r="I23" s="6">
        <v>175</v>
      </c>
      <c r="J23" s="7" t="str">
        <f>'Harga Beli'!B178</f>
        <v>KS 882</v>
      </c>
      <c r="K23" s="8">
        <f>'Harga Beli ke Duta'!K23*1.3</f>
        <v>143234</v>
      </c>
      <c r="M23" s="6">
        <v>252</v>
      </c>
      <c r="N23" s="7" t="str">
        <f>'Harga Beli'!B255</f>
        <v>GN 004</v>
      </c>
      <c r="O23" s="8">
        <f>'Harga Beli ke Duta'!O23*1.3</f>
        <v>182455</v>
      </c>
      <c r="Q23" s="7">
        <v>329</v>
      </c>
      <c r="R23" s="7" t="str">
        <f>'Harga Beli'!B332</f>
        <v>GD 001</v>
      </c>
      <c r="S23" s="8">
        <f>'Harga Beli ke Duta'!S23*1.3</f>
        <v>151424</v>
      </c>
    </row>
    <row r="24" spans="1:19" ht="11.45" customHeight="1" x14ac:dyDescent="0.2">
      <c r="A24" s="6">
        <v>22</v>
      </c>
      <c r="B24" s="7" t="str">
        <f>'Harga Beli'!B25</f>
        <v>AC 830</v>
      </c>
      <c r="C24" s="8">
        <f>'Harga Beli ke Duta'!C24*1.3</f>
        <v>174174</v>
      </c>
      <c r="E24" s="6">
        <v>99</v>
      </c>
      <c r="F24" s="7" t="str">
        <f>'Harga Beli'!B102</f>
        <v>HS 1218</v>
      </c>
      <c r="G24" s="8">
        <f>'Harga Beli ke Duta'!G24*1.3</f>
        <v>120484</v>
      </c>
      <c r="I24" s="6">
        <v>176</v>
      </c>
      <c r="J24" s="7" t="str">
        <f>'Harga Beli'!B179</f>
        <v>CE 004</v>
      </c>
      <c r="K24" s="8">
        <f>'Harga Beli ke Duta'!K24*1.3</f>
        <v>182455</v>
      </c>
      <c r="M24" s="6">
        <v>253</v>
      </c>
      <c r="N24" s="7" t="str">
        <f>'Harga Beli'!B256</f>
        <v>NT 042</v>
      </c>
      <c r="O24" s="8">
        <f>'Harga Beli ke Duta'!O24*1.3</f>
        <v>177632</v>
      </c>
      <c r="Q24" s="7">
        <v>330</v>
      </c>
      <c r="R24" s="7" t="str">
        <f>'Harga Beli'!B333</f>
        <v>TU 035</v>
      </c>
      <c r="S24" s="8">
        <f>'Harga Beli ke Duta'!S24*1.3</f>
        <v>184457</v>
      </c>
    </row>
    <row r="25" spans="1:19" ht="11.45" customHeight="1" x14ac:dyDescent="0.2">
      <c r="A25" s="6">
        <v>23</v>
      </c>
      <c r="B25" s="7" t="str">
        <f>'Harga Beli'!B26</f>
        <v>TA 459</v>
      </c>
      <c r="C25" s="8">
        <f>'Harga Beli ke Duta'!C25*1.3</f>
        <v>165893</v>
      </c>
      <c r="E25" s="6">
        <v>100</v>
      </c>
      <c r="F25" s="7" t="str">
        <f>'Harga Beli'!B103</f>
        <v>SI 023</v>
      </c>
      <c r="G25" s="8">
        <f>'Harga Beli ke Duta'!G25*1.3</f>
        <v>141141</v>
      </c>
      <c r="I25" s="6">
        <v>177</v>
      </c>
      <c r="J25" s="7" t="str">
        <f>'Harga Beli'!B180</f>
        <v>KS 870</v>
      </c>
      <c r="K25" s="8">
        <f>'Harga Beli ke Duta'!K25*1.3</f>
        <v>141141</v>
      </c>
      <c r="M25" s="6">
        <v>254</v>
      </c>
      <c r="N25" s="7" t="str">
        <f>'Harga Beli'!B257</f>
        <v>MR 778</v>
      </c>
      <c r="O25" s="8">
        <f>'Harga Beli ke Duta'!O25*1.3</f>
        <v>192738</v>
      </c>
      <c r="Q25" s="7">
        <v>331</v>
      </c>
      <c r="R25" s="7" t="str">
        <f>'Harga Beli'!B334</f>
        <v>RS 029</v>
      </c>
      <c r="S25" s="8">
        <f>'Harga Beli ke Duta'!S25*1.3</f>
        <v>147329</v>
      </c>
    </row>
    <row r="26" spans="1:19" ht="11.45" customHeight="1" x14ac:dyDescent="0.2">
      <c r="A26" s="6">
        <v>24</v>
      </c>
      <c r="B26" s="7" t="str">
        <f>'Harga Beli'!B27</f>
        <v>TA 463</v>
      </c>
      <c r="C26" s="8">
        <f>'Harga Beli ke Duta'!C26*1.3</f>
        <v>172081</v>
      </c>
      <c r="E26" s="6">
        <v>101</v>
      </c>
      <c r="F26" s="7" t="str">
        <f>'Harga Beli'!B104</f>
        <v>HS 1211</v>
      </c>
      <c r="G26" s="8">
        <f>'Harga Beli ke Duta'!G26*1.3</f>
        <v>126672</v>
      </c>
      <c r="I26" s="6">
        <v>178</v>
      </c>
      <c r="J26" s="7" t="str">
        <f>'Harga Beli'!B181</f>
        <v>CE 002</v>
      </c>
      <c r="K26" s="8">
        <f>'Harga Beli ke Duta'!K26*1.3</f>
        <v>172081</v>
      </c>
      <c r="M26" s="6">
        <v>255</v>
      </c>
      <c r="N26" s="7" t="str">
        <f>'Harga Beli'!B258</f>
        <v>NS 067</v>
      </c>
      <c r="O26" s="8">
        <f>'Harga Beli ke Duta'!O26*1.3</f>
        <v>172081</v>
      </c>
      <c r="Q26" s="7">
        <v>332</v>
      </c>
      <c r="R26" s="7" t="str">
        <f>'Harga Beli'!B335</f>
        <v>KN 065</v>
      </c>
      <c r="S26" s="8">
        <f>'Harga Beli ke Duta'!S26*1.3</f>
        <v>176267</v>
      </c>
    </row>
    <row r="27" spans="1:19" ht="11.45" customHeight="1" x14ac:dyDescent="0.2">
      <c r="A27" s="6">
        <v>25</v>
      </c>
      <c r="B27" s="7" t="str">
        <f>'Harga Beli'!B28</f>
        <v>TA 462</v>
      </c>
      <c r="C27" s="8">
        <f>'Harga Beli ke Duta'!C27*1.3</f>
        <v>159705</v>
      </c>
      <c r="E27" s="6">
        <v>102</v>
      </c>
      <c r="F27" s="7" t="str">
        <f>'Harga Beli'!B105</f>
        <v>HS 1204</v>
      </c>
      <c r="G27" s="8">
        <f>'Harga Beli ke Duta'!G27*1.3</f>
        <v>117754</v>
      </c>
      <c r="I27" s="6">
        <v>179</v>
      </c>
      <c r="J27" s="7" t="str">
        <f>'Harga Beli'!B182</f>
        <v>KS 810</v>
      </c>
      <c r="K27" s="8">
        <f>'Harga Beli ke Duta'!K27*1.3</f>
        <v>143234</v>
      </c>
      <c r="M27" s="6">
        <v>256</v>
      </c>
      <c r="N27" s="7" t="str">
        <f>'Harga Beli'!B259</f>
        <v>NT 036</v>
      </c>
      <c r="O27" s="8">
        <f>'Harga Beli ke Duta'!O27*1.3</f>
        <v>182455</v>
      </c>
      <c r="Q27" s="7">
        <v>333</v>
      </c>
      <c r="R27" s="7" t="str">
        <f>'Harga Beli'!B336</f>
        <v>RN 981</v>
      </c>
      <c r="S27" s="8">
        <f>'Harga Beli ke Duta'!S27*1.3</f>
        <v>182455</v>
      </c>
    </row>
    <row r="28" spans="1:19" ht="11.45" customHeight="1" x14ac:dyDescent="0.2">
      <c r="A28" s="6">
        <v>26</v>
      </c>
      <c r="B28" s="7" t="str">
        <f>'Harga Beli'!B29</f>
        <v>TA 457</v>
      </c>
      <c r="C28" s="8">
        <f>'Harga Beli ke Duta'!C28*1.3</f>
        <v>155610</v>
      </c>
      <c r="E28" s="6">
        <v>103</v>
      </c>
      <c r="F28" s="7" t="str">
        <f>'Harga Beli'!B106</f>
        <v>JB 135</v>
      </c>
      <c r="G28" s="8">
        <f>'Harga Beli ke Duta'!G28*1.3</f>
        <v>137046</v>
      </c>
      <c r="I28" s="6">
        <v>180</v>
      </c>
      <c r="J28" s="7" t="str">
        <f>'Harga Beli'!B183</f>
        <v>KS 871</v>
      </c>
      <c r="K28" s="8">
        <f>'Harga Beli ke Duta'!K28*1.3</f>
        <v>141141</v>
      </c>
      <c r="M28" s="6">
        <v>257</v>
      </c>
      <c r="N28" s="7" t="str">
        <f>'Harga Beli'!B260</f>
        <v>NT 049</v>
      </c>
      <c r="O28" s="8">
        <f>'Harga Beli ke Duta'!O28*1.3</f>
        <v>196924</v>
      </c>
      <c r="Q28" s="7">
        <v>334</v>
      </c>
      <c r="R28" s="7" t="str">
        <f>'Harga Beli'!B337</f>
        <v>IM 012</v>
      </c>
      <c r="S28" s="8">
        <f>'Harga Beli ke Duta'!S28*1.3</f>
        <v>141141</v>
      </c>
    </row>
    <row r="29" spans="1:19" ht="11.45" customHeight="1" x14ac:dyDescent="0.2">
      <c r="A29" s="6">
        <v>27</v>
      </c>
      <c r="B29" s="7" t="str">
        <f>'Harga Beli'!B30</f>
        <v>OR 009</v>
      </c>
      <c r="C29" s="8">
        <f>'Harga Beli ke Duta'!C29*1.3</f>
        <v>167986</v>
      </c>
      <c r="E29" s="6">
        <v>104</v>
      </c>
      <c r="F29" s="7" t="str">
        <f>'Harga Beli'!B107</f>
        <v>SI 024</v>
      </c>
      <c r="G29" s="8">
        <f>'Harga Beli ke Duta'!G29*1.3</f>
        <v>136318</v>
      </c>
      <c r="I29" s="6">
        <v>181</v>
      </c>
      <c r="J29" s="7" t="str">
        <f>'Harga Beli'!B184</f>
        <v>JA 015</v>
      </c>
      <c r="K29" s="8">
        <f>'Harga Beli ke Duta'!K29*1.3</f>
        <v>118391</v>
      </c>
      <c r="M29" s="6">
        <v>258</v>
      </c>
      <c r="N29" s="7" t="str">
        <f>'Harga Beli'!B261</f>
        <v>SD 008</v>
      </c>
      <c r="O29" s="8">
        <f>'Harga Beli ke Duta'!O29*1.3</f>
        <v>176267</v>
      </c>
      <c r="Q29" s="7">
        <v>335</v>
      </c>
      <c r="R29" s="7" t="str">
        <f>'Harga Beli'!B338</f>
        <v>KN 303</v>
      </c>
      <c r="S29" s="8">
        <f>'Harga Beli ke Duta'!S29*1.3</f>
        <v>186550</v>
      </c>
    </row>
    <row r="30" spans="1:19" ht="11.45" customHeight="1" x14ac:dyDescent="0.2">
      <c r="A30" s="6">
        <v>28</v>
      </c>
      <c r="B30" s="7" t="str">
        <f>'Harga Beli'!B31</f>
        <v>WI 521</v>
      </c>
      <c r="C30" s="8">
        <f>'Harga Beli ke Duta'!C30*1.3</f>
        <v>146601</v>
      </c>
      <c r="E30" s="6">
        <v>105</v>
      </c>
      <c r="F30" s="7" t="str">
        <f>'Harga Beli'!B108</f>
        <v>NI 945</v>
      </c>
      <c r="G30" s="8">
        <f>'Harga Beli ke Duta'!G30*1.3</f>
        <v>151424</v>
      </c>
      <c r="I30" s="6">
        <v>182</v>
      </c>
      <c r="J30" s="7" t="str">
        <f>'Harga Beli'!B185</f>
        <v>AT 098</v>
      </c>
      <c r="K30" s="8">
        <f>'Harga Beli ke Duta'!K30*1.3</f>
        <v>177632</v>
      </c>
      <c r="M30" s="6">
        <v>259</v>
      </c>
      <c r="N30" s="7" t="str">
        <f>'Harga Beli'!B262</f>
        <v>MR 749</v>
      </c>
      <c r="O30" s="8">
        <f>'Harga Beli ke Duta'!O30*1.3</f>
        <v>217490</v>
      </c>
      <c r="Q30" s="7">
        <v>336</v>
      </c>
      <c r="R30" s="7" t="str">
        <f>'Harga Beli'!B339</f>
        <v>TU 028</v>
      </c>
      <c r="S30" s="8">
        <f>'Harga Beli ke Duta'!S30*1.3</f>
        <v>184457</v>
      </c>
    </row>
    <row r="31" spans="1:19" ht="11.45" customHeight="1" x14ac:dyDescent="0.2">
      <c r="A31" s="6">
        <v>29</v>
      </c>
      <c r="B31" s="7" t="str">
        <f>'Harga Beli'!B32</f>
        <v>AK 816</v>
      </c>
      <c r="C31" s="8">
        <f>'Harga Beli ke Duta'!C31*1.3</f>
        <v>136318</v>
      </c>
      <c r="E31" s="6">
        <v>106</v>
      </c>
      <c r="F31" s="7" t="str">
        <f>'Harga Beli'!B109</f>
        <v>MN 022</v>
      </c>
      <c r="G31" s="8">
        <f>'Harga Beli ke Duta'!G31*1.3</f>
        <v>145236</v>
      </c>
      <c r="I31" s="6">
        <v>183</v>
      </c>
      <c r="J31" s="7" t="str">
        <f>'Harga Beli'!B186</f>
        <v>MR 603</v>
      </c>
      <c r="K31" s="8">
        <f>'Harga Beli ke Duta'!K31*1.3</f>
        <v>176267</v>
      </c>
      <c r="M31" s="6">
        <v>260</v>
      </c>
      <c r="N31" s="7" t="str">
        <f>'Harga Beli'!B263</f>
        <v>MR 777</v>
      </c>
      <c r="O31" s="8">
        <f>'Harga Beli ke Duta'!O31*1.3</f>
        <v>213395</v>
      </c>
      <c r="Q31" s="7">
        <v>337</v>
      </c>
      <c r="R31" s="7" t="str">
        <f>'Harga Beli'!B340</f>
        <v>IM 001</v>
      </c>
      <c r="S31" s="8">
        <f>'Harga Beli ke Duta'!S31*1.3</f>
        <v>139048</v>
      </c>
    </row>
    <row r="32" spans="1:19" ht="11.45" customHeight="1" x14ac:dyDescent="0.2">
      <c r="A32" s="6">
        <v>30</v>
      </c>
      <c r="B32" s="7" t="str">
        <f>'Harga Beli'!B33</f>
        <v>MJ 004</v>
      </c>
      <c r="C32" s="8">
        <f>'Harga Beli ke Duta'!C32*1.3</f>
        <v>151424</v>
      </c>
      <c r="E32" s="6">
        <v>107</v>
      </c>
      <c r="F32" s="7" t="str">
        <f>'Harga Beli'!B110</f>
        <v>TS 037</v>
      </c>
      <c r="G32" s="8">
        <f>'Harga Beli ke Duta'!G32*1.3</f>
        <v>104013</v>
      </c>
      <c r="I32" s="6">
        <v>184</v>
      </c>
      <c r="J32" s="7" t="str">
        <f>'Harga Beli'!B187</f>
        <v>MR 771</v>
      </c>
      <c r="K32" s="8">
        <f>'Harga Beli ke Duta'!K32*1.3</f>
        <v>192738</v>
      </c>
      <c r="M32" s="6">
        <v>261</v>
      </c>
      <c r="N32" s="7" t="str">
        <f>'Harga Beli'!B264</f>
        <v>AT 086</v>
      </c>
      <c r="O32" s="8">
        <f>'Harga Beli ke Duta'!O32*1.3</f>
        <v>187915</v>
      </c>
      <c r="Q32" s="7">
        <v>338</v>
      </c>
      <c r="R32" s="7" t="str">
        <f>'Harga Beli'!B341</f>
        <v>RF 744</v>
      </c>
      <c r="S32" s="8">
        <f>'Harga Beli ke Duta'!S32*1.3</f>
        <v>130767</v>
      </c>
    </row>
    <row r="33" spans="1:19" ht="11.45" customHeight="1" x14ac:dyDescent="0.2">
      <c r="A33" s="6">
        <v>31</v>
      </c>
      <c r="B33" s="7" t="str">
        <f>'Harga Beli'!B34</f>
        <v>WI 518</v>
      </c>
      <c r="C33" s="8">
        <f>'Harga Beli ke Duta'!C33*1.3</f>
        <v>146601</v>
      </c>
      <c r="E33" s="6">
        <v>108</v>
      </c>
      <c r="F33" s="7" t="str">
        <f>'Harga Beli'!B111</f>
        <v>MS 034</v>
      </c>
      <c r="G33" s="8">
        <f>'Harga Beli ke Duta'!G33*1.3</f>
        <v>72982</v>
      </c>
      <c r="I33" s="6">
        <v>185</v>
      </c>
      <c r="J33" s="7" t="str">
        <f>'Harga Beli'!B188</f>
        <v>MR 772</v>
      </c>
      <c r="K33" s="8">
        <f>'Harga Beli ke Duta'!K33*1.3</f>
        <v>188643</v>
      </c>
      <c r="M33" s="6">
        <v>262</v>
      </c>
      <c r="N33" s="7" t="str">
        <f>'Harga Beli'!B265</f>
        <v>MR 776</v>
      </c>
      <c r="O33" s="8">
        <f>'Harga Beli ke Duta'!O33*1.3</f>
        <v>203112</v>
      </c>
      <c r="Q33" s="7">
        <v>339</v>
      </c>
      <c r="R33" s="7" t="str">
        <f>'Harga Beli'!B342</f>
        <v>RN 649</v>
      </c>
      <c r="S33" s="8">
        <f>'Harga Beli ke Duta'!S33*1.3</f>
        <v>177632</v>
      </c>
    </row>
    <row r="34" spans="1:19" ht="11.45" customHeight="1" x14ac:dyDescent="0.2">
      <c r="A34" s="6">
        <v>32</v>
      </c>
      <c r="B34" s="7" t="str">
        <f>'Harga Beli'!B35</f>
        <v>AK 822</v>
      </c>
      <c r="C34" s="8">
        <f>'Harga Beli ke Duta'!C34*1.3</f>
        <v>192738</v>
      </c>
      <c r="E34" s="6">
        <v>109</v>
      </c>
      <c r="F34" s="7" t="str">
        <f>'Harga Beli'!B112</f>
        <v>NO 094</v>
      </c>
      <c r="G34" s="8">
        <f>'Harga Beli ke Duta'!G34*1.3</f>
        <v>171444</v>
      </c>
      <c r="I34" s="6">
        <v>186</v>
      </c>
      <c r="J34" s="7" t="str">
        <f>'Harga Beli'!B189</f>
        <v>SD 023</v>
      </c>
      <c r="K34" s="8">
        <f>'Harga Beli ke Duta'!K34*1.3</f>
        <v>167986</v>
      </c>
      <c r="M34" s="6">
        <v>263</v>
      </c>
      <c r="N34" s="7" t="str">
        <f>'Harga Beli'!B266</f>
        <v>MP 072</v>
      </c>
      <c r="O34" s="8">
        <f>'Harga Beli ke Duta'!O34*1.3</f>
        <v>238147</v>
      </c>
      <c r="Q34" s="7">
        <v>340</v>
      </c>
      <c r="R34" s="7" t="str">
        <f>'Harga Beli'!B343</f>
        <v>KN 316</v>
      </c>
      <c r="S34" s="8">
        <f>'Harga Beli ke Duta'!S34*1.3</f>
        <v>186550</v>
      </c>
    </row>
    <row r="35" spans="1:19" ht="11.45" customHeight="1" x14ac:dyDescent="0.2">
      <c r="A35" s="6">
        <v>33</v>
      </c>
      <c r="B35" s="7" t="str">
        <f>'Harga Beli'!B36</f>
        <v>JK 536</v>
      </c>
      <c r="C35" s="8">
        <f>'Harga Beli ke Duta'!C35*1.3</f>
        <v>172081</v>
      </c>
      <c r="E35" s="6">
        <v>110</v>
      </c>
      <c r="F35" s="7" t="str">
        <f>'Harga Beli'!B113</f>
        <v>TS 042</v>
      </c>
      <c r="G35" s="8">
        <f>'Harga Beli ke Duta'!G35*1.3</f>
        <v>128765</v>
      </c>
      <c r="I35" s="6">
        <v>187</v>
      </c>
      <c r="J35" s="7" t="str">
        <f>'Harga Beli'!B190</f>
        <v>MR 773</v>
      </c>
      <c r="K35" s="8">
        <f>'Harga Beli ke Duta'!K35*1.3</f>
        <v>192738</v>
      </c>
      <c r="M35" s="6">
        <v>264</v>
      </c>
      <c r="N35" s="7" t="str">
        <f>'Harga Beli'!B267</f>
        <v>MR 748</v>
      </c>
      <c r="O35" s="8">
        <f>'Harga Beli ke Duta'!O35*1.3</f>
        <v>217490</v>
      </c>
      <c r="Q35" s="7">
        <v>341</v>
      </c>
      <c r="R35" s="7" t="str">
        <f>'Harga Beli'!B344</f>
        <v>AQ 083</v>
      </c>
      <c r="S35" s="8">
        <f>'Harga Beli ke Duta'!S35*1.3</f>
        <v>151424</v>
      </c>
    </row>
    <row r="36" spans="1:19" ht="11.45" customHeight="1" x14ac:dyDescent="0.2">
      <c r="A36" s="6">
        <v>34</v>
      </c>
      <c r="B36" s="7" t="str">
        <f>'Harga Beli'!B37</f>
        <v>AK 022</v>
      </c>
      <c r="C36" s="8">
        <f>'Harga Beli ke Duta'!C36*1.3</f>
        <v>182455</v>
      </c>
      <c r="E36" s="6">
        <v>111</v>
      </c>
      <c r="F36" s="7" t="str">
        <f>'Harga Beli'!B114</f>
        <v>MS 031</v>
      </c>
      <c r="G36" s="8">
        <f>'Harga Beli ke Duta'!G36*1.3</f>
        <v>75075</v>
      </c>
      <c r="I36" s="6">
        <v>188</v>
      </c>
      <c r="J36" s="7" t="str">
        <f>'Harga Beli'!B191</f>
        <v>DD 027</v>
      </c>
      <c r="K36" s="8">
        <f>'Harga Beli ke Duta'!K36*1.3</f>
        <v>192738</v>
      </c>
      <c r="M36" s="6">
        <v>265</v>
      </c>
      <c r="N36" s="7" t="str">
        <f>'Harga Beli'!B268</f>
        <v>MR 780</v>
      </c>
      <c r="O36" s="8">
        <f>'Harga Beli ke Duta'!O36*1.3</f>
        <v>227864</v>
      </c>
      <c r="Q36" s="7">
        <v>342</v>
      </c>
      <c r="R36" s="7" t="str">
        <f>'Harga Beli'!B345</f>
        <v>RS 030</v>
      </c>
      <c r="S36" s="8">
        <f>'Harga Beli ke Duta'!S36*1.3</f>
        <v>147329</v>
      </c>
    </row>
    <row r="37" spans="1:19" ht="11.45" customHeight="1" x14ac:dyDescent="0.2">
      <c r="A37" s="6">
        <v>35</v>
      </c>
      <c r="B37" s="7" t="str">
        <f>'Harga Beli'!B38</f>
        <v>MJ 001</v>
      </c>
      <c r="C37" s="8">
        <f>'Harga Beli ke Duta'!C37*1.3</f>
        <v>151424</v>
      </c>
      <c r="E37" s="6">
        <v>112</v>
      </c>
      <c r="F37" s="7" t="str">
        <f>'Harga Beli'!B115</f>
        <v>ND 007</v>
      </c>
      <c r="G37" s="8">
        <f>'Harga Beli ke Duta'!G37*1.3</f>
        <v>147329</v>
      </c>
      <c r="I37" s="6">
        <v>189</v>
      </c>
      <c r="J37" s="7" t="str">
        <f>'Harga Beli'!B192</f>
        <v>DD 029</v>
      </c>
      <c r="K37" s="8">
        <f>'Harga Beli ke Duta'!K37*1.3</f>
        <v>192738</v>
      </c>
      <c r="M37" s="6">
        <v>266</v>
      </c>
      <c r="N37" s="7" t="str">
        <f>'Harga Beli'!B269</f>
        <v>MR 775</v>
      </c>
      <c r="O37" s="8">
        <f>'Harga Beli ke Duta'!O37*1.3</f>
        <v>316589</v>
      </c>
      <c r="Q37" s="7">
        <v>343</v>
      </c>
      <c r="R37" s="7" t="str">
        <f>'Harga Beli'!B346</f>
        <v>CS 931</v>
      </c>
      <c r="S37" s="8">
        <f>'Harga Beli ke Duta'!S37*1.3</f>
        <v>167258</v>
      </c>
    </row>
    <row r="38" spans="1:19" ht="11.45" customHeight="1" x14ac:dyDescent="0.2">
      <c r="A38" s="6">
        <v>36</v>
      </c>
      <c r="B38" s="7" t="str">
        <f>'Harga Beli'!B39</f>
        <v>AS 606</v>
      </c>
      <c r="C38" s="8">
        <f>'Harga Beli ke Duta'!C38*1.3</f>
        <v>143234</v>
      </c>
      <c r="E38" s="6">
        <v>113</v>
      </c>
      <c r="F38" s="7" t="str">
        <f>'Harga Beli'!B116</f>
        <v>ND 605</v>
      </c>
      <c r="G38" s="8">
        <f>'Harga Beli ke Duta'!G38*1.3</f>
        <v>147329</v>
      </c>
      <c r="I38" s="6">
        <v>190</v>
      </c>
      <c r="J38" s="7" t="str">
        <f>'Harga Beli'!B193</f>
        <v>IR 001</v>
      </c>
      <c r="K38" s="8">
        <f>'Harga Beli ke Duta'!K38*1.3</f>
        <v>172081</v>
      </c>
      <c r="M38" s="6">
        <v>267</v>
      </c>
      <c r="N38" s="7" t="str">
        <f>'Harga Beli'!B270</f>
        <v>TF 105</v>
      </c>
      <c r="O38" s="8">
        <f>'Harga Beli ke Duta'!O38*1.3</f>
        <v>180362</v>
      </c>
      <c r="Q38" s="7">
        <v>344</v>
      </c>
      <c r="R38" s="7" t="str">
        <f>'Harga Beli'!B347</f>
        <v>TU 034</v>
      </c>
      <c r="S38" s="8">
        <f>'Harga Beli ke Duta'!S38*1.3</f>
        <v>184457</v>
      </c>
    </row>
    <row r="39" spans="1:19" ht="11.45" customHeight="1" x14ac:dyDescent="0.2">
      <c r="A39" s="6">
        <v>37</v>
      </c>
      <c r="B39" s="7" t="str">
        <f>'Harga Beli'!B40</f>
        <v>CP 035</v>
      </c>
      <c r="C39" s="8">
        <f>'Harga Beli ke Duta'!C39*1.3</f>
        <v>161798</v>
      </c>
      <c r="E39" s="6">
        <v>114</v>
      </c>
      <c r="F39" s="7" t="str">
        <f>'Harga Beli'!B117</f>
        <v>ND 021</v>
      </c>
      <c r="G39" s="8">
        <f>'Harga Beli ke Duta'!G39*1.3</f>
        <v>156975</v>
      </c>
      <c r="I39" s="6">
        <v>191</v>
      </c>
      <c r="J39" s="7" t="str">
        <f>'Harga Beli'!B194</f>
        <v>SN 104</v>
      </c>
      <c r="K39" s="8">
        <f>'Harga Beli ke Duta'!K39*1.3</f>
        <v>161798</v>
      </c>
      <c r="M39" s="6">
        <v>268</v>
      </c>
      <c r="N39" s="7" t="str">
        <f>'Harga Beli'!B271</f>
        <v>NY 088</v>
      </c>
      <c r="O39" s="8">
        <f>'Harga Beli ke Duta'!O39*1.3</f>
        <v>182455</v>
      </c>
      <c r="Q39" s="7">
        <v>345</v>
      </c>
      <c r="R39" s="7" t="str">
        <f>'Harga Beli'!B348</f>
        <v>AQ 009</v>
      </c>
      <c r="S39" s="8">
        <f>'Harga Beli ke Duta'!S39*1.3</f>
        <v>151424</v>
      </c>
    </row>
    <row r="40" spans="1:19" ht="11.45" customHeight="1" x14ac:dyDescent="0.2">
      <c r="A40" s="6">
        <v>38</v>
      </c>
      <c r="B40" s="7" t="str">
        <f>'Harga Beli'!B41</f>
        <v>RM 023</v>
      </c>
      <c r="C40" s="8">
        <f>'Harga Beli ke Duta'!C40*1.3</f>
        <v>178269</v>
      </c>
      <c r="E40" s="6">
        <v>115</v>
      </c>
      <c r="F40" s="7" t="str">
        <f>'Harga Beli'!B118</f>
        <v>SM 271</v>
      </c>
      <c r="G40" s="8">
        <f>'Harga Beli ke Duta'!G40*1.3</f>
        <v>157612</v>
      </c>
      <c r="I40" s="6">
        <v>192</v>
      </c>
      <c r="J40" s="7" t="str">
        <f>'Harga Beli'!B195</f>
        <v>HF 019</v>
      </c>
      <c r="K40" s="8">
        <f>'Harga Beli ke Duta'!K40*1.3</f>
        <v>179634</v>
      </c>
      <c r="M40" s="6">
        <v>269</v>
      </c>
      <c r="N40" s="7" t="str">
        <f>'Harga Beli'!B272</f>
        <v>NY 084</v>
      </c>
      <c r="O40" s="8">
        <f>'Harga Beli ke Duta'!O40*1.3</f>
        <v>179634</v>
      </c>
      <c r="Q40" s="7">
        <v>346</v>
      </c>
      <c r="R40" s="7" t="str">
        <f>'Harga Beli'!B349</f>
        <v>JJ 021</v>
      </c>
      <c r="S40" s="8">
        <f>'Harga Beli ke Duta'!S40*1.3</f>
        <v>128765</v>
      </c>
    </row>
    <row r="41" spans="1:19" ht="11.45" customHeight="1" x14ac:dyDescent="0.2">
      <c r="A41" s="6">
        <v>39</v>
      </c>
      <c r="B41" s="7" t="str">
        <f>'Harga Beli'!B42</f>
        <v>AS 509</v>
      </c>
      <c r="C41" s="8">
        <f>'Harga Beli ke Duta'!C41*1.3</f>
        <v>143234</v>
      </c>
      <c r="E41" s="6">
        <v>116</v>
      </c>
      <c r="F41" s="7" t="str">
        <f>'Harga Beli'!B119</f>
        <v>TI 012</v>
      </c>
      <c r="G41" s="8">
        <f>'Harga Beli ke Duta'!G41*1.3</f>
        <v>153517</v>
      </c>
      <c r="I41" s="6">
        <v>193</v>
      </c>
      <c r="J41" s="7" t="str">
        <f>'Harga Beli'!B196</f>
        <v>UR 001</v>
      </c>
      <c r="K41" s="8">
        <f>'Harga Beli ke Duta'!K41*1.3</f>
        <v>182455</v>
      </c>
      <c r="M41" s="6">
        <v>270</v>
      </c>
      <c r="N41" s="7" t="str">
        <f>'Harga Beli'!B273</f>
        <v>BA 5024</v>
      </c>
      <c r="O41" s="8">
        <f>'Harga Beli ke Duta'!O41*1.3</f>
        <v>196924</v>
      </c>
      <c r="Q41" s="7">
        <v>347</v>
      </c>
      <c r="R41" s="7" t="str">
        <f>'Harga Beli'!B350</f>
        <v>TS 046</v>
      </c>
      <c r="S41" s="8">
        <f>'Harga Beli ke Duta'!S41*1.3</f>
        <v>99827</v>
      </c>
    </row>
    <row r="42" spans="1:19" ht="11.45" customHeight="1" x14ac:dyDescent="0.2">
      <c r="A42" s="6">
        <v>40</v>
      </c>
      <c r="B42" s="7" t="str">
        <f>'Harga Beli'!B43</f>
        <v>NI 948</v>
      </c>
      <c r="C42" s="8">
        <f>'Harga Beli ke Duta'!C42*1.3</f>
        <v>196924</v>
      </c>
      <c r="E42" s="6">
        <v>117</v>
      </c>
      <c r="F42" s="7" t="str">
        <f>'Harga Beli'!B120</f>
        <v>SM 298</v>
      </c>
      <c r="G42" s="8">
        <f>'Harga Beli ke Duta'!G42*1.3</f>
        <v>161798</v>
      </c>
      <c r="I42" s="6">
        <v>194</v>
      </c>
      <c r="J42" s="7" t="str">
        <f>'Harga Beli'!B197</f>
        <v>UR 010</v>
      </c>
      <c r="K42" s="8">
        <f>'Harga Beli ke Duta'!K42*1.3</f>
        <v>182455</v>
      </c>
      <c r="M42" s="6">
        <v>271</v>
      </c>
      <c r="N42" s="7" t="str">
        <f>'Harga Beli'!B274</f>
        <v>MR 779</v>
      </c>
      <c r="O42" s="8">
        <f>'Harga Beli ke Duta'!O42*1.3</f>
        <v>196924</v>
      </c>
      <c r="Q42" s="7">
        <v>348</v>
      </c>
      <c r="R42" s="7" t="str">
        <f>'Harga Beli'!B351</f>
        <v>YY 028</v>
      </c>
      <c r="S42" s="8">
        <f>'Harga Beli ke Duta'!S42*1.3</f>
        <v>116389</v>
      </c>
    </row>
    <row r="43" spans="1:19" ht="11.45" customHeight="1" x14ac:dyDescent="0.2">
      <c r="A43" s="6">
        <v>41</v>
      </c>
      <c r="B43" s="7" t="str">
        <f>'Harga Beli'!B44</f>
        <v>MN 043</v>
      </c>
      <c r="C43" s="8">
        <f>'Harga Beli ke Duta'!C43*1.3</f>
        <v>167986</v>
      </c>
      <c r="E43" s="6">
        <v>118</v>
      </c>
      <c r="F43" s="7" t="str">
        <f>'Harga Beli'!B121</f>
        <v>SM 278</v>
      </c>
      <c r="G43" s="8">
        <f>'Harga Beli ke Duta'!G43*1.3</f>
        <v>157612</v>
      </c>
      <c r="I43" s="6">
        <v>195</v>
      </c>
      <c r="J43" s="7" t="str">
        <f>'Harga Beli'!B198</f>
        <v>IR 002</v>
      </c>
      <c r="K43" s="8">
        <f>'Harga Beli ke Duta'!K43*1.3</f>
        <v>172081</v>
      </c>
      <c r="M43" s="6">
        <v>272</v>
      </c>
      <c r="N43" s="7" t="str">
        <f>'Harga Beli'!B275</f>
        <v>WR 018</v>
      </c>
      <c r="O43" s="8">
        <f>'Harga Beli ke Duta'!O43*1.3</f>
        <v>187915</v>
      </c>
      <c r="Q43" s="7">
        <v>349</v>
      </c>
      <c r="R43" s="7" t="str">
        <f>'Harga Beli'!B352</f>
        <v>TS 031</v>
      </c>
      <c r="S43" s="8">
        <f>'Harga Beli ke Duta'!S43*1.3</f>
        <v>83356</v>
      </c>
    </row>
    <row r="44" spans="1:19" ht="11.45" customHeight="1" x14ac:dyDescent="0.2">
      <c r="A44" s="6">
        <v>42</v>
      </c>
      <c r="B44" s="7" t="str">
        <f>'Harga Beli'!B45</f>
        <v>DO 028</v>
      </c>
      <c r="C44" s="8">
        <f>'Harga Beli ke Duta'!C44*1.3</f>
        <v>182455</v>
      </c>
      <c r="E44" s="6">
        <v>119</v>
      </c>
      <c r="F44" s="7" t="str">
        <f>'Harga Beli'!B122</f>
        <v>SM 297</v>
      </c>
      <c r="G44" s="8">
        <f>'Harga Beli ke Duta'!G44*1.3</f>
        <v>161798</v>
      </c>
      <c r="I44" s="6">
        <v>196</v>
      </c>
      <c r="J44" s="7" t="str">
        <f>'Harga Beli'!B199</f>
        <v>IR 057</v>
      </c>
      <c r="K44" s="8">
        <f>'Harga Beli ke Duta'!K44*1.3</f>
        <v>184457</v>
      </c>
      <c r="M44" s="6">
        <v>273</v>
      </c>
      <c r="N44" s="7" t="str">
        <f>'Harga Beli'!B276</f>
        <v>TF 088</v>
      </c>
      <c r="O44" s="8">
        <f>'Harga Beli ke Duta'!O44*1.3</f>
        <v>200291</v>
      </c>
      <c r="Q44" s="7">
        <v>350</v>
      </c>
      <c r="R44" s="7" t="str">
        <f>'Harga Beli'!B353</f>
        <v>YY 015</v>
      </c>
      <c r="S44" s="8">
        <f>'Harga Beli ke Duta'!S44*1.3</f>
        <v>113568</v>
      </c>
    </row>
    <row r="45" spans="1:19" ht="11.45" customHeight="1" x14ac:dyDescent="0.2">
      <c r="A45" s="6">
        <v>43</v>
      </c>
      <c r="B45" s="7" t="str">
        <f>'Harga Beli'!B46</f>
        <v>MC 736</v>
      </c>
      <c r="C45" s="8">
        <f>'Harga Beli ke Duta'!C45*1.3</f>
        <v>161798</v>
      </c>
      <c r="E45" s="6">
        <v>120</v>
      </c>
      <c r="F45" s="7" t="str">
        <f>'Harga Beli'!B123</f>
        <v>ED 9103</v>
      </c>
      <c r="G45" s="8">
        <f>'Harga Beli ke Duta'!G45*1.3</f>
        <v>250523</v>
      </c>
      <c r="I45" s="6">
        <v>197</v>
      </c>
      <c r="J45" s="7" t="str">
        <f>'Harga Beli'!B200</f>
        <v>HF 012</v>
      </c>
      <c r="K45" s="8">
        <f>'Harga Beli ke Duta'!K45*1.3</f>
        <v>183820</v>
      </c>
      <c r="M45" s="6">
        <v>274</v>
      </c>
      <c r="N45" s="7" t="str">
        <f>'Harga Beli'!B277</f>
        <v>GN 017</v>
      </c>
      <c r="O45" s="8">
        <f>'Harga Beli ke Duta'!O45*1.3</f>
        <v>192738</v>
      </c>
      <c r="Q45" s="7">
        <v>351</v>
      </c>
      <c r="R45" s="7" t="str">
        <f>'Harga Beli'!B354</f>
        <v>NO 091</v>
      </c>
      <c r="S45" s="8">
        <f>'Harga Beli ke Duta'!S45*1.3</f>
        <v>128765</v>
      </c>
    </row>
    <row r="46" spans="1:19" ht="11.45" customHeight="1" x14ac:dyDescent="0.2">
      <c r="A46" s="6">
        <v>44</v>
      </c>
      <c r="B46" s="7" t="str">
        <f>'Harga Beli'!B47</f>
        <v>RB 005</v>
      </c>
      <c r="C46" s="8">
        <f>'Harga Beli ke Duta'!C46*1.3</f>
        <v>141141</v>
      </c>
      <c r="E46" s="6">
        <v>121</v>
      </c>
      <c r="F46" s="7" t="str">
        <f>'Harga Beli'!B124</f>
        <v>HT 1018</v>
      </c>
      <c r="G46" s="8">
        <f>'Harga Beli ke Duta'!G46*1.3</f>
        <v>207207</v>
      </c>
      <c r="I46" s="6">
        <v>198</v>
      </c>
      <c r="J46" s="7" t="str">
        <f>'Harga Beli'!B201</f>
        <v>HM 006</v>
      </c>
      <c r="K46" s="8">
        <f>'Harga Beli ke Duta'!K46*1.3</f>
        <v>172081</v>
      </c>
      <c r="M46" s="6">
        <v>275</v>
      </c>
      <c r="N46" s="7" t="str">
        <f>'Harga Beli'!B278</f>
        <v>JA 001</v>
      </c>
      <c r="O46" s="8">
        <f>'Harga Beli ke Duta'!O46*1.3</f>
        <v>128765</v>
      </c>
      <c r="Q46" s="7">
        <v>352</v>
      </c>
      <c r="R46" s="7" t="str">
        <f>'Harga Beli'!B355</f>
        <v>YY 006</v>
      </c>
      <c r="S46" s="8">
        <f>'Harga Beli ke Duta'!S46*1.3</f>
        <v>110201</v>
      </c>
    </row>
    <row r="47" spans="1:19" ht="11.45" customHeight="1" x14ac:dyDescent="0.2">
      <c r="A47" s="6">
        <v>45</v>
      </c>
      <c r="B47" s="7" t="str">
        <f>'Harga Beli'!B48</f>
        <v>DO 041</v>
      </c>
      <c r="C47" s="8">
        <f>'Harga Beli ke Duta'!C47*1.3</f>
        <v>172081</v>
      </c>
      <c r="E47" s="6">
        <v>122</v>
      </c>
      <c r="F47" s="7" t="str">
        <f>'Harga Beli'!B125</f>
        <v>ED 9106</v>
      </c>
      <c r="G47" s="8">
        <f>'Harga Beli ke Duta'!G47*1.3</f>
        <v>285649</v>
      </c>
      <c r="I47" s="6">
        <v>199</v>
      </c>
      <c r="J47" s="7" t="str">
        <f>'Harga Beli'!B202</f>
        <v>IR 045</v>
      </c>
      <c r="K47" s="8">
        <f>'Harga Beli ke Duta'!K47*1.3</f>
        <v>184457</v>
      </c>
      <c r="M47" s="6">
        <v>276</v>
      </c>
      <c r="N47" s="7" t="str">
        <f>'Harga Beli'!B279</f>
        <v>JA 010</v>
      </c>
      <c r="O47" s="8">
        <f>'Harga Beli ke Duta'!O47*1.3</f>
        <v>137046</v>
      </c>
      <c r="Q47" s="7">
        <v>353</v>
      </c>
      <c r="R47" s="7" t="str">
        <f>'Harga Beli'!B356</f>
        <v>NO 012</v>
      </c>
      <c r="S47" s="8">
        <f>'Harga Beli ke Duta'!S47*1.3</f>
        <v>151424</v>
      </c>
    </row>
    <row r="48" spans="1:19" ht="11.45" customHeight="1" x14ac:dyDescent="0.2">
      <c r="A48" s="6">
        <v>46</v>
      </c>
      <c r="B48" s="7" t="str">
        <f>'Harga Beli'!B49</f>
        <v>AB 068</v>
      </c>
      <c r="C48" s="8">
        <f>'Harga Beli ke Duta'!C48*1.3</f>
        <v>139048</v>
      </c>
      <c r="E48" s="6">
        <v>123</v>
      </c>
      <c r="F48" s="7" t="str">
        <f>'Harga Beli'!B126</f>
        <v>HA 060</v>
      </c>
      <c r="G48" s="8">
        <f>'Harga Beli ke Duta'!G48*1.3</f>
        <v>192738</v>
      </c>
      <c r="I48" s="6">
        <v>200</v>
      </c>
      <c r="J48" s="7" t="str">
        <f>'Harga Beli'!B203</f>
        <v>MP 175</v>
      </c>
      <c r="K48" s="8">
        <f>'Harga Beli ke Duta'!K48*1.3</f>
        <v>304213</v>
      </c>
      <c r="M48" s="6">
        <v>277</v>
      </c>
      <c r="N48" s="7" t="str">
        <f>'Harga Beli'!B280</f>
        <v>NY 085</v>
      </c>
      <c r="O48" s="8">
        <f>'Harga Beli ke Duta'!O48*1.3</f>
        <v>179634</v>
      </c>
      <c r="Q48" s="7">
        <v>354</v>
      </c>
      <c r="R48" s="7" t="str">
        <f>'Harga Beli'!B357</f>
        <v>YY 018</v>
      </c>
      <c r="S48" s="8">
        <f>'Harga Beli ke Duta'!S48*1.3</f>
        <v>113568</v>
      </c>
    </row>
    <row r="49" spans="1:19" ht="11.45" customHeight="1" x14ac:dyDescent="0.2">
      <c r="A49" s="6">
        <v>47</v>
      </c>
      <c r="B49" s="7" t="str">
        <f>'Harga Beli'!B50</f>
        <v>AH 060</v>
      </c>
      <c r="C49" s="8">
        <f>'Harga Beli ke Duta'!C49*1.3</f>
        <v>161798</v>
      </c>
      <c r="E49" s="6">
        <v>124</v>
      </c>
      <c r="F49" s="7" t="str">
        <f>'Harga Beli'!B127</f>
        <v>US 036</v>
      </c>
      <c r="G49" s="8">
        <f>'Harga Beli ke Duta'!G49*1.3</f>
        <v>188643</v>
      </c>
      <c r="I49" s="6">
        <v>201</v>
      </c>
      <c r="J49" s="7" t="str">
        <f>'Harga Beli'!B204</f>
        <v>DF 045</v>
      </c>
      <c r="K49" s="8">
        <f>'Harga Beli ke Duta'!K49*1.3</f>
        <v>378560</v>
      </c>
      <c r="M49" s="6">
        <v>278</v>
      </c>
      <c r="N49" s="7" t="str">
        <f>'Harga Beli'!B281</f>
        <v>BA 5022</v>
      </c>
      <c r="O49" s="8">
        <f>'Harga Beli ke Duta'!O49*1.3</f>
        <v>198926</v>
      </c>
      <c r="Q49" s="7">
        <v>355</v>
      </c>
      <c r="R49" s="7" t="str">
        <f>'Harga Beli'!B358</f>
        <v>NO 106</v>
      </c>
      <c r="S49" s="8">
        <f>'Harga Beli ke Duta'!S49*1.3</f>
        <v>130767</v>
      </c>
    </row>
    <row r="50" spans="1:19" ht="11.45" customHeight="1" x14ac:dyDescent="0.2">
      <c r="A50" s="6">
        <v>48</v>
      </c>
      <c r="B50" s="7" t="str">
        <f>'Harga Beli'!B51</f>
        <v>MC 735</v>
      </c>
      <c r="C50" s="8">
        <f>'Harga Beli ke Duta'!C50*1.3</f>
        <v>167258</v>
      </c>
      <c r="E50" s="6">
        <v>125</v>
      </c>
      <c r="F50" s="7" t="str">
        <f>'Harga Beli'!B128</f>
        <v>US 025</v>
      </c>
      <c r="G50" s="8">
        <f>'Harga Beli ke Duta'!G50*1.3</f>
        <v>242333</v>
      </c>
      <c r="I50" s="6">
        <v>202</v>
      </c>
      <c r="J50" s="7" t="str">
        <f>'Harga Beli'!B205</f>
        <v>DF 006</v>
      </c>
      <c r="K50" s="8">
        <f>'Harga Beli ke Duta'!K50*1.3</f>
        <v>370279</v>
      </c>
      <c r="M50" s="6">
        <v>279</v>
      </c>
      <c r="N50" s="7" t="str">
        <f>'Harga Beli'!B282</f>
        <v>BA 5011</v>
      </c>
      <c r="O50" s="8">
        <f>'Harga Beli ke Duta'!O50*1.3</f>
        <v>192738</v>
      </c>
      <c r="Q50" s="7">
        <v>356</v>
      </c>
      <c r="R50" s="7" t="str">
        <f>'Harga Beli'!B359</f>
        <v>JJ 045</v>
      </c>
      <c r="S50" s="8">
        <f>'Harga Beli ke Duta'!S50*1.3</f>
        <v>128765</v>
      </c>
    </row>
    <row r="51" spans="1:19" ht="11.45" customHeight="1" x14ac:dyDescent="0.2">
      <c r="A51" s="6">
        <v>49</v>
      </c>
      <c r="B51" s="7" t="str">
        <f>'Harga Beli'!B52</f>
        <v>AH 061</v>
      </c>
      <c r="C51" s="8">
        <f>'Harga Beli ke Duta'!C51*1.3</f>
        <v>161798</v>
      </c>
      <c r="E51" s="6">
        <v>126</v>
      </c>
      <c r="F51" s="7" t="str">
        <f>'Harga Beli'!B129</f>
        <v>HA 094</v>
      </c>
      <c r="G51" s="8">
        <f>'Harga Beli ke Duta'!G51*1.3</f>
        <v>198926</v>
      </c>
      <c r="I51" s="6">
        <v>203</v>
      </c>
      <c r="J51" s="7" t="str">
        <f>'Harga Beli'!B206</f>
        <v>MP 091</v>
      </c>
      <c r="K51" s="8">
        <f>'Harga Beli ke Duta'!K51*1.3</f>
        <v>296023</v>
      </c>
      <c r="M51" s="6">
        <v>280</v>
      </c>
      <c r="N51" s="7" t="str">
        <f>'Harga Beli'!B283</f>
        <v>BA 5016</v>
      </c>
      <c r="O51" s="8">
        <f>'Harga Beli ke Duta'!O51*1.3</f>
        <v>192738</v>
      </c>
      <c r="Q51" s="7">
        <v>357</v>
      </c>
      <c r="R51" s="7" t="str">
        <f>'Harga Beli'!B360</f>
        <v>JJ 081</v>
      </c>
      <c r="S51" s="8">
        <f>'Harga Beli ke Duta'!S51*1.3</f>
        <v>128765</v>
      </c>
    </row>
    <row r="52" spans="1:19" ht="11.45" customHeight="1" x14ac:dyDescent="0.2">
      <c r="A52" s="6">
        <v>50</v>
      </c>
      <c r="B52" s="7" t="str">
        <f>'Harga Beli'!B53</f>
        <v>AB 070</v>
      </c>
      <c r="C52" s="8">
        <f>'Harga Beli ke Duta'!C52*1.3</f>
        <v>139048</v>
      </c>
      <c r="E52" s="6">
        <v>127</v>
      </c>
      <c r="F52" s="7" t="str">
        <f>'Harga Beli'!B130</f>
        <v>DM 114</v>
      </c>
      <c r="G52" s="8">
        <f>'Harga Beli ke Duta'!G52*1.3</f>
        <v>205114</v>
      </c>
      <c r="I52" s="6">
        <v>204</v>
      </c>
      <c r="J52" s="7" t="str">
        <f>'Harga Beli'!B207</f>
        <v>MP 141</v>
      </c>
      <c r="K52" s="8">
        <f>'Harga Beli ke Duta'!K52*1.3</f>
        <v>326963</v>
      </c>
      <c r="M52" s="6">
        <v>281</v>
      </c>
      <c r="N52" s="7" t="str">
        <f>'Harga Beli'!B284</f>
        <v>NY 091</v>
      </c>
      <c r="O52" s="8">
        <f>'Harga Beli ke Duta'!O52*1.3</f>
        <v>183820</v>
      </c>
      <c r="Q52" s="7">
        <v>358</v>
      </c>
      <c r="R52" s="7" t="str">
        <f>'Harga Beli'!B361</f>
        <v>JJ 110</v>
      </c>
      <c r="S52" s="8">
        <f>'Harga Beli ke Duta'!S52*1.3</f>
        <v>128765</v>
      </c>
    </row>
    <row r="53" spans="1:19" ht="11.45" customHeight="1" x14ac:dyDescent="0.2">
      <c r="A53" s="6">
        <v>51</v>
      </c>
      <c r="B53" s="7" t="str">
        <f>'Harga Beli'!B54</f>
        <v>KK 1605</v>
      </c>
      <c r="C53" s="8">
        <f>'Harga Beli ke Duta'!C53*1.3</f>
        <v>149422</v>
      </c>
      <c r="E53" s="6">
        <v>128</v>
      </c>
      <c r="F53" s="7" t="str">
        <f>'Harga Beli'!B131</f>
        <v>US 020</v>
      </c>
      <c r="G53" s="8">
        <f>'Harga Beli ke Duta'!G53*1.3</f>
        <v>251979</v>
      </c>
      <c r="I53" s="6">
        <v>205</v>
      </c>
      <c r="J53" s="7" t="str">
        <f>'Harga Beli'!B208</f>
        <v>BN 107</v>
      </c>
      <c r="K53" s="8">
        <f>'Harga Beli ke Duta'!K53*1.3</f>
        <v>260169</v>
      </c>
      <c r="M53" s="6">
        <v>282</v>
      </c>
      <c r="N53" s="7" t="str">
        <f>'Harga Beli'!B285</f>
        <v>TF 142</v>
      </c>
      <c r="O53" s="8">
        <f>'Harga Beli ke Duta'!O53*1.3</f>
        <v>198926</v>
      </c>
      <c r="Q53" s="7">
        <v>359</v>
      </c>
      <c r="R53" s="7" t="str">
        <f>'Harga Beli'!B362</f>
        <v>DF 047</v>
      </c>
      <c r="S53" s="8">
        <f>'Harga Beli ke Duta'!S53*1.3</f>
        <v>120484</v>
      </c>
    </row>
    <row r="54" spans="1:19" ht="11.45" customHeight="1" x14ac:dyDescent="0.2">
      <c r="A54" s="6">
        <v>52</v>
      </c>
      <c r="B54" s="7" t="str">
        <f>'Harga Beli'!B55</f>
        <v>AH 059</v>
      </c>
      <c r="C54" s="8">
        <f>'Harga Beli ke Duta'!C54*1.3</f>
        <v>161798</v>
      </c>
      <c r="E54" s="6">
        <v>129</v>
      </c>
      <c r="F54" s="7" t="str">
        <f>'Harga Beli'!B132</f>
        <v>AY 604</v>
      </c>
      <c r="G54" s="8">
        <f>'Harga Beli ke Duta'!G54*1.3</f>
        <v>223678</v>
      </c>
      <c r="I54" s="6">
        <v>206</v>
      </c>
      <c r="J54" s="7" t="str">
        <f>'Harga Beli'!B209</f>
        <v>MR 104</v>
      </c>
      <c r="K54" s="8">
        <f>'Harga Beli ke Duta'!K54*1.3</f>
        <v>285649</v>
      </c>
      <c r="M54" s="6">
        <v>283</v>
      </c>
      <c r="N54" s="7" t="str">
        <f>'Harga Beli'!B286</f>
        <v>GN 012</v>
      </c>
      <c r="O54" s="8">
        <f>'Harga Beli ke Duta'!O54*1.3</f>
        <v>187915</v>
      </c>
      <c r="Q54" s="7">
        <v>360</v>
      </c>
      <c r="R54" s="7" t="str">
        <f>'Harga Beli'!B363</f>
        <v>JJ 109</v>
      </c>
      <c r="S54" s="8">
        <f>'Harga Beli ke Duta'!S54*1.3</f>
        <v>128765</v>
      </c>
    </row>
    <row r="55" spans="1:19" ht="11.45" customHeight="1" x14ac:dyDescent="0.2">
      <c r="A55" s="6">
        <v>53</v>
      </c>
      <c r="B55" s="7" t="str">
        <f>'Harga Beli'!B56</f>
        <v>TY 018</v>
      </c>
      <c r="C55" s="8">
        <f>'Harga Beli ke Duta'!C55*1.3</f>
        <v>136318</v>
      </c>
      <c r="E55" s="6">
        <v>130</v>
      </c>
      <c r="F55" s="7" t="str">
        <f>'Harga Beli'!B133</f>
        <v>AY 605</v>
      </c>
      <c r="G55" s="8">
        <f>'Harga Beli ke Duta'!G55*1.3</f>
        <v>234052</v>
      </c>
      <c r="I55" s="6">
        <v>207</v>
      </c>
      <c r="J55" s="7" t="str">
        <f>'Harga Beli'!B210</f>
        <v>UK 1612</v>
      </c>
      <c r="K55" s="8">
        <f>'Harga Beli ke Duta'!K55*1.3</f>
        <v>279461</v>
      </c>
      <c r="M55" s="6">
        <v>284</v>
      </c>
      <c r="N55" s="7" t="str">
        <f>'Harga Beli'!B287</f>
        <v>NT 048</v>
      </c>
      <c r="O55" s="8">
        <f>'Harga Beli ke Duta'!O55*1.3</f>
        <v>182455</v>
      </c>
      <c r="Q55" s="7">
        <v>361</v>
      </c>
      <c r="R55" s="7" t="str">
        <f>'Harga Beli'!B364</f>
        <v>JJ 111</v>
      </c>
      <c r="S55" s="8">
        <f>'Harga Beli ke Duta'!S55*1.3</f>
        <v>130767</v>
      </c>
    </row>
    <row r="56" spans="1:19" ht="11.45" customHeight="1" x14ac:dyDescent="0.2">
      <c r="A56" s="6">
        <v>54</v>
      </c>
      <c r="B56" s="7" t="str">
        <f>'Harga Beli'!B57</f>
        <v>YT 055</v>
      </c>
      <c r="C56" s="8">
        <f>'Harga Beli ke Duta'!C56*1.3</f>
        <v>141141</v>
      </c>
      <c r="E56" s="6">
        <v>131</v>
      </c>
      <c r="F56" s="7" t="str">
        <f>'Harga Beli'!B134</f>
        <v>YE 091</v>
      </c>
      <c r="G56" s="8">
        <f>'Harga Beli ke Duta'!G56*1.3</f>
        <v>174174</v>
      </c>
      <c r="I56" s="6">
        <v>208</v>
      </c>
      <c r="J56" s="7" t="str">
        <f>'Harga Beli'!B211</f>
        <v>MA 004</v>
      </c>
      <c r="K56" s="8">
        <f>'Harga Beli ke Duta'!K56*1.3</f>
        <v>194831</v>
      </c>
      <c r="M56" s="6">
        <v>285</v>
      </c>
      <c r="N56" s="7" t="str">
        <f>'Harga Beli'!B288</f>
        <v>JA 002</v>
      </c>
      <c r="O56" s="8">
        <f>'Harga Beli ke Duta'!O56*1.3</f>
        <v>134953</v>
      </c>
      <c r="Q56" s="7">
        <v>362</v>
      </c>
      <c r="R56" s="7" t="str">
        <f>'Harga Beli'!B365</f>
        <v>JJ 061</v>
      </c>
      <c r="S56" s="8">
        <f>'Harga Beli ke Duta'!S56*1.3</f>
        <v>128765</v>
      </c>
    </row>
    <row r="57" spans="1:19" ht="11.45" customHeight="1" x14ac:dyDescent="0.2">
      <c r="A57" s="6">
        <v>55</v>
      </c>
      <c r="B57" s="7" t="str">
        <f>'Harga Beli'!B58</f>
        <v>TG 160</v>
      </c>
      <c r="C57" s="8">
        <f>'Harga Beli ke Duta'!C57*1.3</f>
        <v>148694</v>
      </c>
      <c r="E57" s="6">
        <v>132</v>
      </c>
      <c r="F57" s="7" t="str">
        <f>'Harga Beli'!B135</f>
        <v>AY 602</v>
      </c>
      <c r="G57" s="8">
        <f>'Harga Beli ke Duta'!G57*1.3</f>
        <v>213395</v>
      </c>
      <c r="I57" s="6">
        <v>209</v>
      </c>
      <c r="J57" s="7" t="str">
        <f>'Harga Beli'!B212</f>
        <v>MP 172</v>
      </c>
      <c r="K57" s="8">
        <f>'Harga Beli ke Duta'!K57*1.3</f>
        <v>291837</v>
      </c>
      <c r="M57" s="6">
        <v>286</v>
      </c>
      <c r="N57" s="7" t="str">
        <f>'Harga Beli'!B289</f>
        <v>GN 016</v>
      </c>
      <c r="O57" s="8">
        <f>'Harga Beli ke Duta'!O57*1.3</f>
        <v>187915</v>
      </c>
      <c r="Q57" s="7">
        <v>363</v>
      </c>
      <c r="R57" s="7" t="str">
        <f>'Harga Beli'!B366</f>
        <v>SF 009</v>
      </c>
      <c r="S57" s="8">
        <f>'Harga Beli ke Duta'!S57*1.3</f>
        <v>209300</v>
      </c>
    </row>
    <row r="58" spans="1:19" ht="11.45" customHeight="1" x14ac:dyDescent="0.2">
      <c r="A58" s="6">
        <v>56</v>
      </c>
      <c r="B58" s="7" t="str">
        <f>'Harga Beli'!B59</f>
        <v>YT 059</v>
      </c>
      <c r="C58" s="8">
        <f>'Harga Beli ke Duta'!C58*1.3</f>
        <v>161798</v>
      </c>
      <c r="E58" s="6">
        <v>133</v>
      </c>
      <c r="F58" s="7" t="str">
        <f>'Harga Beli'!B136</f>
        <v>YE 090</v>
      </c>
      <c r="G58" s="8">
        <f>'Harga Beli ke Duta'!G58*1.3</f>
        <v>167986</v>
      </c>
      <c r="I58" s="6">
        <v>210</v>
      </c>
      <c r="J58" s="7" t="str">
        <f>'Harga Beli'!B213</f>
        <v>MP 017</v>
      </c>
      <c r="K58" s="8">
        <f>'Harga Beli ke Duta'!K58*1.3</f>
        <v>289835</v>
      </c>
      <c r="M58" s="6">
        <v>287</v>
      </c>
      <c r="N58" s="7" t="str">
        <f>'Harga Beli'!B290</f>
        <v>MR 760</v>
      </c>
      <c r="O58" s="8">
        <f>'Harga Beli ke Duta'!O58*1.3</f>
        <v>234052</v>
      </c>
      <c r="Q58" s="7">
        <v>364</v>
      </c>
      <c r="R58" s="7" t="str">
        <f>'Harga Beli'!B367</f>
        <v>TP 025</v>
      </c>
      <c r="S58" s="8">
        <f>'Harga Beli ke Duta'!S58*1.3</f>
        <v>147329</v>
      </c>
    </row>
    <row r="59" spans="1:19" ht="11.45" customHeight="1" x14ac:dyDescent="0.2">
      <c r="A59" s="6">
        <v>57</v>
      </c>
      <c r="B59" s="7" t="str">
        <f>'Harga Beli'!B60</f>
        <v>TG 165</v>
      </c>
      <c r="C59" s="8">
        <f>'Harga Beli ke Duta'!C59*1.3</f>
        <v>148694</v>
      </c>
      <c r="E59" s="6">
        <v>134</v>
      </c>
      <c r="F59" s="7" t="str">
        <f>'Harga Beli'!B137</f>
        <v>AY 603</v>
      </c>
      <c r="G59" s="8">
        <f>'Harga Beli ke Duta'!G59*1.3</f>
        <v>223678</v>
      </c>
      <c r="I59" s="6">
        <v>211</v>
      </c>
      <c r="J59" s="7" t="str">
        <f>'Harga Beli'!B214</f>
        <v>MP 124</v>
      </c>
      <c r="K59" s="8">
        <f>'Harga Beli ke Duta'!K59*1.3</f>
        <v>269178</v>
      </c>
      <c r="M59" s="6">
        <v>288</v>
      </c>
      <c r="N59" s="7" t="str">
        <f>'Harga Beli'!B291</f>
        <v>MA 009</v>
      </c>
      <c r="O59" s="8">
        <f>'Harga Beli ke Duta'!O59*1.3</f>
        <v>185913</v>
      </c>
      <c r="Q59" s="7">
        <v>365</v>
      </c>
      <c r="R59" s="7" t="str">
        <f>'Harga Beli'!B368</f>
        <v>RZ 014</v>
      </c>
      <c r="S59" s="8">
        <f>'Harga Beli ke Duta'!S59*1.3</f>
        <v>177632</v>
      </c>
    </row>
    <row r="60" spans="1:19" ht="11.45" customHeight="1" x14ac:dyDescent="0.2">
      <c r="A60" s="6">
        <v>58</v>
      </c>
      <c r="B60" s="7" t="str">
        <f>'Harga Beli'!B61</f>
        <v>YT 056</v>
      </c>
      <c r="C60" s="8">
        <f>'Harga Beli ke Duta'!C60*1.3</f>
        <v>147329</v>
      </c>
      <c r="E60" s="6">
        <v>135</v>
      </c>
      <c r="F60" s="7" t="str">
        <f>'Harga Beli'!B138</f>
        <v>YE 104</v>
      </c>
      <c r="G60" s="8">
        <f>'Harga Beli ke Duta'!G60*1.3</f>
        <v>180362</v>
      </c>
      <c r="I60" s="6">
        <v>212</v>
      </c>
      <c r="J60" s="7" t="str">
        <f>'Harga Beli'!B215</f>
        <v>MP 093</v>
      </c>
      <c r="K60" s="8">
        <f>'Harga Beli ke Duta'!K60*1.3</f>
        <v>275366</v>
      </c>
      <c r="M60" s="6">
        <v>289</v>
      </c>
      <c r="N60" s="7" t="str">
        <f>'Harga Beli'!B292</f>
        <v>TF 087</v>
      </c>
      <c r="O60" s="8">
        <f>'Harga Beli ke Duta'!O60*1.3</f>
        <v>210665</v>
      </c>
      <c r="Q60" s="7">
        <v>366</v>
      </c>
      <c r="R60" s="7" t="str">
        <f>'Harga Beli'!B369</f>
        <v>RH 671</v>
      </c>
      <c r="S60" s="8">
        <f>'Harga Beli ke Duta'!S60*1.3</f>
        <v>170079</v>
      </c>
    </row>
    <row r="61" spans="1:19" ht="11.45" customHeight="1" x14ac:dyDescent="0.2">
      <c r="A61" s="6">
        <v>59</v>
      </c>
      <c r="B61" s="7" t="str">
        <f>'Harga Beli'!B62</f>
        <v>MN 042</v>
      </c>
      <c r="C61" s="8">
        <f>'Harga Beli ke Duta'!C61*1.3</f>
        <v>167986</v>
      </c>
      <c r="E61" s="6">
        <v>136</v>
      </c>
      <c r="F61" s="7" t="str">
        <f>'Harga Beli'!B139</f>
        <v>DO 035</v>
      </c>
      <c r="G61" s="8">
        <f>'Harga Beli ke Duta'!G61*1.3</f>
        <v>172081</v>
      </c>
      <c r="I61" s="6">
        <v>213</v>
      </c>
      <c r="J61" s="7" t="str">
        <f>'Harga Beli'!B216</f>
        <v>MP 173</v>
      </c>
      <c r="K61" s="8">
        <f>'Harga Beli ke Duta'!K61*1.3</f>
        <v>289835</v>
      </c>
      <c r="M61" s="6">
        <v>290</v>
      </c>
      <c r="N61" s="7" t="str">
        <f>'Harga Beli'!B293</f>
        <v>WR 007</v>
      </c>
      <c r="O61" s="8">
        <f>'Harga Beli ke Duta'!O61*1.3</f>
        <v>198289</v>
      </c>
      <c r="Q61" s="7">
        <v>367</v>
      </c>
      <c r="R61" s="7" t="str">
        <f>'Harga Beli'!B370</f>
        <v>MB 006</v>
      </c>
      <c r="S61" s="8">
        <f>'Harga Beli ke Duta'!S61*1.3</f>
        <v>183820</v>
      </c>
    </row>
    <row r="62" spans="1:19" ht="11.45" customHeight="1" x14ac:dyDescent="0.2">
      <c r="A62" s="6">
        <v>60</v>
      </c>
      <c r="B62" s="7" t="str">
        <f>'Harga Beli'!B63</f>
        <v>YT 046</v>
      </c>
      <c r="C62" s="8">
        <f>'Harga Beli ke Duta'!C62*1.3</f>
        <v>141141</v>
      </c>
      <c r="E62" s="6">
        <v>137</v>
      </c>
      <c r="F62" s="7" t="str">
        <f>'Harga Beli'!B140</f>
        <v>SN 103</v>
      </c>
      <c r="G62" s="8">
        <f>'Harga Beli ke Duta'!G62*1.3</f>
        <v>161798</v>
      </c>
      <c r="I62" s="6">
        <v>214</v>
      </c>
      <c r="J62" s="7" t="str">
        <f>'Harga Beli'!B217</f>
        <v>KI 1550</v>
      </c>
      <c r="K62" s="8">
        <f>'Harga Beli ke Duta'!K62*1.3</f>
        <v>279461</v>
      </c>
      <c r="M62" s="6">
        <v>291</v>
      </c>
      <c r="N62" s="7" t="str">
        <f>'Harga Beli'!B294</f>
        <v>TF 125</v>
      </c>
      <c r="O62" s="8">
        <f>'Harga Beli ke Duta'!O62*1.3</f>
        <v>198926</v>
      </c>
      <c r="Q62" s="7">
        <v>368</v>
      </c>
      <c r="R62" s="7" t="str">
        <f>'Harga Beli'!B371</f>
        <v>RH 624</v>
      </c>
      <c r="S62" s="8">
        <f>'Harga Beli ke Duta'!S62*1.3</f>
        <v>205114</v>
      </c>
    </row>
    <row r="63" spans="1:19" ht="11.45" customHeight="1" x14ac:dyDescent="0.2">
      <c r="A63" s="6">
        <v>61</v>
      </c>
      <c r="B63" s="7" t="str">
        <f>'Harga Beli'!B64</f>
        <v>LD 070</v>
      </c>
      <c r="C63" s="8">
        <f>'Harga Beli ke Duta'!C63*1.3</f>
        <v>143234</v>
      </c>
      <c r="E63" s="6">
        <v>138</v>
      </c>
      <c r="F63" s="7" t="str">
        <f>'Harga Beli'!B141</f>
        <v>IR 059</v>
      </c>
      <c r="G63" s="8">
        <f>'Harga Beli ke Duta'!G63*1.3</f>
        <v>172081</v>
      </c>
      <c r="I63" s="6">
        <v>215</v>
      </c>
      <c r="J63" s="7" t="str">
        <f>'Harga Beli'!B218</f>
        <v>UK 1611</v>
      </c>
      <c r="K63" s="8">
        <f>'Harga Beli ke Duta'!K63*1.3</f>
        <v>279461</v>
      </c>
      <c r="M63" s="6">
        <v>292</v>
      </c>
      <c r="N63" s="7" t="str">
        <f>'Harga Beli'!B295</f>
        <v>DA 023</v>
      </c>
      <c r="O63" s="8">
        <f>'Harga Beli ke Duta'!O63*1.3</f>
        <v>176267</v>
      </c>
      <c r="Q63" s="7">
        <v>369</v>
      </c>
      <c r="R63" s="7" t="str">
        <f>'Harga Beli'!B372</f>
        <v>TP 021</v>
      </c>
      <c r="S63" s="8">
        <f>'Harga Beli ke Duta'!S63*1.3</f>
        <v>161798</v>
      </c>
    </row>
    <row r="64" spans="1:19" ht="11.45" customHeight="1" x14ac:dyDescent="0.2">
      <c r="A64" s="6">
        <v>62</v>
      </c>
      <c r="B64" s="7" t="str">
        <f>'Harga Beli'!B65</f>
        <v>MC 737</v>
      </c>
      <c r="C64" s="8">
        <f>'Harga Beli ke Duta'!C64*1.3</f>
        <v>156975</v>
      </c>
      <c r="E64" s="6">
        <v>139</v>
      </c>
      <c r="F64" s="7" t="str">
        <f>'Harga Beli'!B142</f>
        <v>SQ 003</v>
      </c>
      <c r="G64" s="8">
        <f>'Harga Beli ke Duta'!G64*1.3</f>
        <v>167258</v>
      </c>
      <c r="I64" s="6">
        <v>216</v>
      </c>
      <c r="J64" s="7" t="str">
        <f>'Harga Beli'!B219</f>
        <v>BN 113</v>
      </c>
      <c r="K64" s="8">
        <f>'Harga Beli ke Duta'!K64*1.3</f>
        <v>269178</v>
      </c>
      <c r="M64" s="6">
        <v>293</v>
      </c>
      <c r="N64" s="7" t="str">
        <f>'Harga Beli'!B296</f>
        <v>DA 036</v>
      </c>
      <c r="O64" s="8">
        <f>'Harga Beli ke Duta'!O64*1.3</f>
        <v>182455</v>
      </c>
      <c r="Q64" s="7">
        <v>370</v>
      </c>
      <c r="R64" s="7" t="str">
        <f>'Harga Beli'!B373</f>
        <v>RH 619</v>
      </c>
      <c r="S64" s="8">
        <f>'Harga Beli ke Duta'!S64*1.3</f>
        <v>167258</v>
      </c>
    </row>
    <row r="65" spans="1:19" ht="11.45" customHeight="1" x14ac:dyDescent="0.2">
      <c r="A65" s="6">
        <v>63</v>
      </c>
      <c r="B65" s="7" t="str">
        <f>'Harga Beli'!B66</f>
        <v>KK 1609</v>
      </c>
      <c r="C65" s="8">
        <f>'Harga Beli ke Duta'!C65*1.3</f>
        <v>149422</v>
      </c>
      <c r="E65" s="6">
        <v>140</v>
      </c>
      <c r="F65" s="7" t="str">
        <f>'Harga Beli'!B143</f>
        <v>DH 063</v>
      </c>
      <c r="G65" s="8">
        <f>'Harga Beli ke Duta'!G65*1.3</f>
        <v>190645</v>
      </c>
      <c r="I65" s="6">
        <v>217</v>
      </c>
      <c r="J65" s="7" t="str">
        <f>'Harga Beli'!B220</f>
        <v>SL 010</v>
      </c>
      <c r="K65" s="8">
        <f>'Harga Beli ke Duta'!K65*1.3</f>
        <v>186550</v>
      </c>
      <c r="M65" s="6">
        <v>294</v>
      </c>
      <c r="N65" s="7" t="str">
        <f>'Harga Beli'!B297</f>
        <v>AT 104</v>
      </c>
      <c r="O65" s="8">
        <f>'Harga Beli ke Duta'!O65*1.3</f>
        <v>205114</v>
      </c>
      <c r="Q65" s="7">
        <v>371</v>
      </c>
      <c r="R65" s="7" t="str">
        <f>'Harga Beli'!B374</f>
        <v>RH 637</v>
      </c>
      <c r="S65" s="8">
        <f>'Harga Beli ke Duta'!S65*1.3</f>
        <v>192738</v>
      </c>
    </row>
    <row r="66" spans="1:19" ht="11.45" customHeight="1" x14ac:dyDescent="0.2">
      <c r="A66" s="6">
        <v>64</v>
      </c>
      <c r="B66" s="7" t="str">
        <f>'Harga Beli'!B67</f>
        <v>LD 068</v>
      </c>
      <c r="C66" s="8">
        <f>'Harga Beli ke Duta'!C66*1.3</f>
        <v>143234</v>
      </c>
      <c r="E66" s="6">
        <v>141</v>
      </c>
      <c r="F66" s="7" t="str">
        <f>'Harga Beli'!B144</f>
        <v>CP 039</v>
      </c>
      <c r="G66" s="8">
        <f>'Harga Beli ke Duta'!G66*1.3</f>
        <v>196924</v>
      </c>
      <c r="I66" s="6">
        <v>218</v>
      </c>
      <c r="J66" s="7" t="str">
        <f>'Harga Beli'!B221</f>
        <v>YR 002</v>
      </c>
      <c r="K66" s="8">
        <f>'Harga Beli ke Duta'!K66*1.3</f>
        <v>316589</v>
      </c>
      <c r="M66" s="6">
        <v>295</v>
      </c>
      <c r="N66" s="7" t="str">
        <f>'Harga Beli'!B298</f>
        <v>TF 138</v>
      </c>
      <c r="O66" s="8">
        <f>'Harga Beli ke Duta'!O66*1.3</f>
        <v>190645</v>
      </c>
      <c r="Q66" s="7">
        <v>372</v>
      </c>
      <c r="R66" s="7" t="str">
        <f>'Harga Beli'!B375</f>
        <v>MY 036</v>
      </c>
      <c r="S66" s="8">
        <f>'Harga Beli ke Duta'!S66*1.3</f>
        <v>219583</v>
      </c>
    </row>
    <row r="67" spans="1:19" ht="11.45" customHeight="1" x14ac:dyDescent="0.2">
      <c r="A67" s="6">
        <v>65</v>
      </c>
      <c r="B67" s="7" t="str">
        <f>'Harga Beli'!B68</f>
        <v>TG 138</v>
      </c>
      <c r="C67" s="8">
        <f>'Harga Beli ke Duta'!C67*1.3</f>
        <v>141141</v>
      </c>
      <c r="E67" s="6">
        <v>142</v>
      </c>
      <c r="F67" s="7" t="str">
        <f>'Harga Beli'!B145</f>
        <v>DH 064</v>
      </c>
      <c r="G67" s="8">
        <f>'Harga Beli ke Duta'!G67*1.3</f>
        <v>194831</v>
      </c>
      <c r="I67" s="6">
        <v>219</v>
      </c>
      <c r="J67" s="7" t="str">
        <f>'Harga Beli'!B222</f>
        <v>KI 1558</v>
      </c>
      <c r="K67" s="8">
        <f>'Harga Beli ke Duta'!K67*1.3</f>
        <v>285649</v>
      </c>
      <c r="M67" s="6">
        <v>296</v>
      </c>
      <c r="N67" s="7" t="str">
        <f>'Harga Beli'!B299</f>
        <v>DA 030</v>
      </c>
      <c r="O67" s="8">
        <f>'Harga Beli ke Duta'!O67*1.3</f>
        <v>180362</v>
      </c>
      <c r="Q67" s="7">
        <v>373</v>
      </c>
      <c r="R67" s="7" t="str">
        <f>'Harga Beli'!B376</f>
        <v>RZ 009</v>
      </c>
      <c r="S67" s="8">
        <f>'Harga Beli ke Duta'!S67*1.3</f>
        <v>155610</v>
      </c>
    </row>
    <row r="68" spans="1:19" ht="11.45" customHeight="1" x14ac:dyDescent="0.2">
      <c r="A68" s="6">
        <v>66</v>
      </c>
      <c r="B68" s="7" t="str">
        <f>'Harga Beli'!B69</f>
        <v>TY 002</v>
      </c>
      <c r="C68" s="8">
        <f>'Harga Beli ke Duta'!C68*1.3</f>
        <v>151424</v>
      </c>
      <c r="E68" s="6">
        <v>143</v>
      </c>
      <c r="F68" s="7" t="str">
        <f>'Harga Beli'!B146</f>
        <v>DO 011</v>
      </c>
      <c r="G68" s="8">
        <f>'Harga Beli ke Duta'!G68*1.3</f>
        <v>198926</v>
      </c>
      <c r="I68" s="6">
        <v>220</v>
      </c>
      <c r="J68" s="7" t="str">
        <f>'Harga Beli'!B223</f>
        <v>MP 174</v>
      </c>
      <c r="K68" s="8">
        <f>'Harga Beli ke Duta'!K68*1.3</f>
        <v>347620</v>
      </c>
      <c r="M68" s="6">
        <v>297</v>
      </c>
      <c r="N68" s="7" t="str">
        <f>'Harga Beli'!B300</f>
        <v>TF 141</v>
      </c>
      <c r="O68" s="8">
        <f>'Harga Beli ke Duta'!O68*1.3</f>
        <v>203112</v>
      </c>
      <c r="Q68" s="7">
        <v>374</v>
      </c>
      <c r="R68" s="7" t="str">
        <f>'Harga Beli'!B377</f>
        <v>KH 014</v>
      </c>
      <c r="S68" s="8">
        <f>'Harga Beli ke Duta'!S68*1.3</f>
        <v>234052</v>
      </c>
    </row>
    <row r="69" spans="1:19" ht="11.45" customHeight="1" x14ac:dyDescent="0.2">
      <c r="A69" s="6">
        <v>67</v>
      </c>
      <c r="B69" s="7" t="str">
        <f>'Harga Beli'!B70</f>
        <v>OR 002</v>
      </c>
      <c r="C69" s="8">
        <f>'Harga Beli ke Duta'!C69*1.3</f>
        <v>170079</v>
      </c>
      <c r="E69" s="6">
        <v>144</v>
      </c>
      <c r="F69" s="7" t="str">
        <f>'Harga Beli'!B147</f>
        <v>HM 015</v>
      </c>
      <c r="G69" s="8">
        <f>'Harga Beli ke Duta'!G69*1.3</f>
        <v>177632</v>
      </c>
      <c r="I69" s="6">
        <v>221</v>
      </c>
      <c r="J69" s="7" t="str">
        <f>'Harga Beli'!B224</f>
        <v>RI 095</v>
      </c>
      <c r="K69" s="8">
        <f>'Harga Beli ke Duta'!K69*1.3</f>
        <v>260169</v>
      </c>
      <c r="M69" s="6">
        <v>298</v>
      </c>
      <c r="N69" s="7" t="str">
        <f>'Harga Beli'!B301</f>
        <v>DA 034</v>
      </c>
      <c r="O69" s="8">
        <f>'Harga Beli ke Duta'!O69*1.3</f>
        <v>180362</v>
      </c>
      <c r="Q69" s="7">
        <v>375</v>
      </c>
      <c r="R69" s="7" t="str">
        <f>'Harga Beli'!B378</f>
        <v>KH 009</v>
      </c>
      <c r="S69" s="8">
        <f>'Harga Beli ke Duta'!S69*1.3</f>
        <v>155610</v>
      </c>
    </row>
    <row r="70" spans="1:19" ht="11.45" customHeight="1" x14ac:dyDescent="0.2">
      <c r="A70" s="6">
        <v>68</v>
      </c>
      <c r="B70" s="7" t="str">
        <f>'Harga Beli'!B71</f>
        <v>TY 017</v>
      </c>
      <c r="C70" s="8">
        <f>'Harga Beli ke Duta'!C70*1.3</f>
        <v>151424</v>
      </c>
      <c r="E70" s="6">
        <v>145</v>
      </c>
      <c r="F70" s="7" t="str">
        <f>'Harga Beli'!B148</f>
        <v>HM 020</v>
      </c>
      <c r="G70" s="8">
        <f>'Harga Beli ke Duta'!G70*1.3</f>
        <v>178269</v>
      </c>
      <c r="I70" s="6">
        <v>222</v>
      </c>
      <c r="J70" s="7" t="str">
        <f>'Harga Beli'!B225</f>
        <v>YR 001</v>
      </c>
      <c r="K70" s="8">
        <f>'Harga Beli ke Duta'!K70*1.3</f>
        <v>316589</v>
      </c>
      <c r="M70" s="6">
        <v>299</v>
      </c>
      <c r="N70" s="7" t="str">
        <f>'Harga Beli'!B302</f>
        <v>AT 103</v>
      </c>
      <c r="O70" s="8">
        <f>'Harga Beli ke Duta'!O70*1.3</f>
        <v>192738</v>
      </c>
      <c r="Q70" s="7">
        <v>376</v>
      </c>
      <c r="R70" s="7" t="str">
        <f>'Harga Beli'!B379</f>
        <v>MY 004</v>
      </c>
      <c r="S70" s="8">
        <f>'Harga Beli ke Duta'!S70*1.3</f>
        <v>153517</v>
      </c>
    </row>
    <row r="71" spans="1:19" ht="11.45" customHeight="1" x14ac:dyDescent="0.2">
      <c r="A71" s="6">
        <v>69</v>
      </c>
      <c r="B71" s="7" t="str">
        <f>'Harga Beli'!B72</f>
        <v>AS 507</v>
      </c>
      <c r="C71" s="8">
        <f>'Harga Beli ke Duta'!C71*1.3</f>
        <v>139048</v>
      </c>
      <c r="E71" s="6">
        <v>146</v>
      </c>
      <c r="F71" s="7" t="str">
        <f>'Harga Beli'!B149</f>
        <v>SL 009</v>
      </c>
      <c r="G71" s="8">
        <f>'Harga Beli ke Duta'!G71*1.3</f>
        <v>178269</v>
      </c>
      <c r="I71" s="6">
        <v>223</v>
      </c>
      <c r="J71" s="7" t="str">
        <f>'Harga Beli'!B226</f>
        <v>MP 177</v>
      </c>
      <c r="K71" s="8">
        <f>'Harga Beli ke Duta'!K71*1.3</f>
        <v>337246</v>
      </c>
      <c r="M71" s="6">
        <v>300</v>
      </c>
      <c r="N71" s="7" t="str">
        <f>'Harga Beli'!B303</f>
        <v>DA 037</v>
      </c>
      <c r="O71" s="8">
        <f>'Harga Beli ke Duta'!O71*1.3</f>
        <v>186550</v>
      </c>
      <c r="Q71" s="7">
        <v>377</v>
      </c>
      <c r="R71" s="7" t="str">
        <f>'Harga Beli'!B380</f>
        <v>RH 608</v>
      </c>
      <c r="S71" s="8">
        <f>'Harga Beli ke Duta'!S71*1.3</f>
        <v>213395</v>
      </c>
    </row>
    <row r="72" spans="1:19" ht="11.45" customHeight="1" x14ac:dyDescent="0.2">
      <c r="A72" s="6">
        <v>70</v>
      </c>
      <c r="B72" s="7" t="str">
        <f>'Harga Beli'!B73</f>
        <v>AQ 064</v>
      </c>
      <c r="C72" s="8">
        <f>'Harga Beli ke Duta'!C72*1.3</f>
        <v>130767</v>
      </c>
      <c r="E72" s="6">
        <v>147</v>
      </c>
      <c r="F72" s="7" t="str">
        <f>'Harga Beli'!B150</f>
        <v>JA 014</v>
      </c>
      <c r="G72" s="8">
        <f>'Harga Beli ke Duta'!G72*1.3</f>
        <v>150787</v>
      </c>
      <c r="I72" s="6">
        <v>224</v>
      </c>
      <c r="J72" s="7" t="str">
        <f>'Harga Beli'!B227</f>
        <v>DF 037</v>
      </c>
      <c r="K72" s="8">
        <f>'Harga Beli ke Duta'!K72*1.3</f>
        <v>440531</v>
      </c>
      <c r="M72" s="6">
        <v>301</v>
      </c>
      <c r="N72" s="7" t="str">
        <f>'Harga Beli'!B304</f>
        <v>DY 032</v>
      </c>
      <c r="O72" s="8">
        <f>'Harga Beli ke Duta'!O72*1.3</f>
        <v>190645</v>
      </c>
      <c r="Q72" s="7">
        <v>378</v>
      </c>
      <c r="R72" s="7" t="str">
        <f>'Harga Beli'!B381</f>
        <v>DL 005</v>
      </c>
      <c r="S72" s="8">
        <f>'Harga Beli ke Duta'!S72*1.3</f>
        <v>146601</v>
      </c>
    </row>
    <row r="73" spans="1:19" ht="11.45" customHeight="1" x14ac:dyDescent="0.2">
      <c r="A73" s="6">
        <v>71</v>
      </c>
      <c r="B73" s="7" t="str">
        <f>'Harga Beli'!B74</f>
        <v>WI 522</v>
      </c>
      <c r="C73" s="8">
        <f>'Harga Beli ke Duta'!C73*1.3</f>
        <v>141141</v>
      </c>
      <c r="E73" s="6">
        <v>148</v>
      </c>
      <c r="F73" s="7" t="str">
        <f>'Harga Beli'!B151</f>
        <v>KM 048</v>
      </c>
      <c r="G73" s="8">
        <f>'Harga Beli ke Duta'!G73*1.3</f>
        <v>213395</v>
      </c>
      <c r="I73" s="6">
        <v>225</v>
      </c>
      <c r="J73" s="7" t="str">
        <f>'Harga Beli'!B228</f>
        <v>BN 104</v>
      </c>
      <c r="K73" s="8">
        <f>'Harga Beli ke Duta'!K73*1.3</f>
        <v>306306</v>
      </c>
      <c r="M73" s="6">
        <v>302</v>
      </c>
      <c r="N73" s="7" t="str">
        <f>'Harga Beli'!B305</f>
        <v>AT 108</v>
      </c>
      <c r="O73" s="8">
        <f>'Harga Beli ke Duta'!O73*1.3</f>
        <v>190645</v>
      </c>
      <c r="Q73" s="7">
        <v>379</v>
      </c>
      <c r="R73" s="7" t="str">
        <f>'Harga Beli'!B382</f>
        <v>RZ 018</v>
      </c>
      <c r="S73" s="8">
        <f>'Harga Beli ke Duta'!S73*1.3</f>
        <v>141141</v>
      </c>
    </row>
    <row r="74" spans="1:19" ht="11.45" customHeight="1" x14ac:dyDescent="0.2">
      <c r="A74" s="6">
        <v>72</v>
      </c>
      <c r="B74" s="7" t="str">
        <f>'Harga Beli'!B75</f>
        <v>AB 063</v>
      </c>
      <c r="C74" s="8">
        <f>'Harga Beli ke Duta'!C74*1.3</f>
        <v>139048</v>
      </c>
      <c r="E74" s="6">
        <v>149</v>
      </c>
      <c r="F74" s="7" t="str">
        <f>'Harga Beli'!B152</f>
        <v>SQ 011</v>
      </c>
      <c r="G74" s="8">
        <f>'Harga Beli ke Duta'!G74*1.3</f>
        <v>154882</v>
      </c>
      <c r="I74" s="6">
        <v>226</v>
      </c>
      <c r="J74" s="7" t="str">
        <f>'Harga Beli'!B229</f>
        <v>BN 112</v>
      </c>
      <c r="K74" s="8">
        <f>'Harga Beli ke Duta'!K74*1.3</f>
        <v>306306</v>
      </c>
      <c r="M74" s="6">
        <v>303</v>
      </c>
      <c r="N74" s="7" t="str">
        <f>'Harga Beli'!B306</f>
        <v>AT 074</v>
      </c>
      <c r="O74" s="8">
        <f>'Harga Beli ke Duta'!O74*1.3</f>
        <v>187915</v>
      </c>
      <c r="Q74" s="7">
        <v>380</v>
      </c>
      <c r="R74" s="7" t="str">
        <f>'Harga Beli'!B383</f>
        <v>TP 027</v>
      </c>
      <c r="S74" s="8">
        <f>'Harga Beli ke Duta'!S74*1.3</f>
        <v>134225</v>
      </c>
    </row>
    <row r="75" spans="1:19" ht="11.45" customHeight="1" x14ac:dyDescent="0.2">
      <c r="A75" s="6">
        <v>73</v>
      </c>
      <c r="B75" s="7" t="str">
        <f>'Harga Beli'!B76</f>
        <v>AP 018</v>
      </c>
      <c r="C75" s="8">
        <f>'Harga Beli ke Duta'!C75*1.3</f>
        <v>153517</v>
      </c>
      <c r="E75" s="6">
        <v>150</v>
      </c>
      <c r="F75" s="7" t="str">
        <f>'Harga Beli'!B153</f>
        <v>MR 764</v>
      </c>
      <c r="G75" s="8">
        <f>'Harga Beli ke Duta'!G75*1.3</f>
        <v>196924</v>
      </c>
      <c r="I75" s="6">
        <v>227</v>
      </c>
      <c r="J75" s="7" t="str">
        <f>'Harga Beli'!B230</f>
        <v>MP 002</v>
      </c>
      <c r="K75" s="8">
        <f>'Harga Beli ke Duta'!K75*1.3</f>
        <v>368277</v>
      </c>
      <c r="M75" s="6">
        <v>304</v>
      </c>
      <c r="N75" s="7" t="str">
        <f>'Harga Beli'!B307</f>
        <v>NS 094</v>
      </c>
      <c r="O75" s="8">
        <f>'Harga Beli ke Duta'!O75*1.3</f>
        <v>177632</v>
      </c>
      <c r="Q75" s="7">
        <v>381</v>
      </c>
      <c r="R75" s="7" t="str">
        <f>'Harga Beli'!B384</f>
        <v>DL 012</v>
      </c>
      <c r="S75" s="8">
        <f>'Harga Beli ke Duta'!S75*1.3</f>
        <v>149422</v>
      </c>
    </row>
    <row r="76" spans="1:19" ht="11.45" customHeight="1" x14ac:dyDescent="0.2">
      <c r="A76" s="6">
        <v>74</v>
      </c>
      <c r="B76" s="7" t="str">
        <f>'Harga Beli'!B77</f>
        <v>SH 002</v>
      </c>
      <c r="C76" s="8">
        <f>'Harga Beli ke Duta'!C76*1.3</f>
        <v>141141</v>
      </c>
      <c r="E76" s="6">
        <v>151</v>
      </c>
      <c r="F76" s="7" t="str">
        <f>'Harga Beli'!B154</f>
        <v>DH 060</v>
      </c>
      <c r="G76" s="8">
        <f>'Harga Beli ke Duta'!G76*1.3</f>
        <v>187915</v>
      </c>
      <c r="I76" s="6">
        <v>228</v>
      </c>
      <c r="J76" s="7" t="str">
        <f>'Harga Beli'!B231</f>
        <v>MP 176</v>
      </c>
      <c r="K76" s="8">
        <f>'Harga Beli ke Duta'!K76*1.3</f>
        <v>337246</v>
      </c>
      <c r="M76" s="6">
        <v>305</v>
      </c>
      <c r="N76" s="7" t="str">
        <f>'Harga Beli'!B308</f>
        <v>NS 071</v>
      </c>
      <c r="O76" s="8">
        <f>'Harga Beli ke Duta'!O76*1.3</f>
        <v>190645</v>
      </c>
      <c r="Q76" s="7">
        <v>382</v>
      </c>
      <c r="R76" s="7" t="str">
        <f>'Harga Beli'!B385</f>
        <v>RA 046</v>
      </c>
      <c r="S76" s="8">
        <f>'Harga Beli ke Duta'!S76*1.3</f>
        <v>132860</v>
      </c>
    </row>
    <row r="77" spans="1:19" ht="11.45" customHeight="1" x14ac:dyDescent="0.2">
      <c r="A77" s="6">
        <v>75</v>
      </c>
      <c r="B77" s="7" t="str">
        <f>'Harga Beli'!B78</f>
        <v>RY 053</v>
      </c>
      <c r="C77" s="8">
        <f>'Harga Beli ke Duta'!C77*1.3</f>
        <v>130767</v>
      </c>
      <c r="E77" s="6">
        <v>152</v>
      </c>
      <c r="F77" s="7" t="str">
        <f>'Harga Beli'!B155</f>
        <v>AK 005</v>
      </c>
      <c r="G77" s="8">
        <f>'Harga Beli ke Duta'!G77*1.3</f>
        <v>187915</v>
      </c>
      <c r="I77" s="6">
        <v>229</v>
      </c>
      <c r="J77" s="7" t="str">
        <f>'Harga Beli'!B232</f>
        <v>YR 006</v>
      </c>
      <c r="K77" s="8">
        <f>'Harga Beli ke Duta'!K77*1.3</f>
        <v>244335</v>
      </c>
      <c r="M77" s="6">
        <v>306</v>
      </c>
      <c r="N77" s="7" t="str">
        <f>'Harga Beli'!B309</f>
        <v>DY 039</v>
      </c>
      <c r="O77" s="8">
        <f>'Harga Beli ke Duta'!O77*1.3</f>
        <v>178269</v>
      </c>
      <c r="Q77" s="7">
        <v>383</v>
      </c>
      <c r="R77" s="7" t="str">
        <f>'Harga Beli'!B386</f>
        <v>RA 043</v>
      </c>
      <c r="S77" s="8">
        <f>'Harga Beli ke Duta'!S77*1.3</f>
        <v>118391</v>
      </c>
    </row>
    <row r="78" spans="1:19" ht="11.45" customHeight="1" x14ac:dyDescent="0.2">
      <c r="A78" s="6">
        <v>76</v>
      </c>
      <c r="B78" s="7" t="str">
        <f>'Harga Beli'!B79</f>
        <v>AP 015</v>
      </c>
      <c r="C78" s="8">
        <f>'Harga Beli ke Duta'!C78*1.3</f>
        <v>151424</v>
      </c>
      <c r="E78" s="6">
        <v>153</v>
      </c>
      <c r="F78" s="7" t="str">
        <f>'Harga Beli'!B156</f>
        <v>MR 774</v>
      </c>
      <c r="G78" s="8">
        <f>'Harga Beli ke Duta'!G78*1.3</f>
        <v>192738</v>
      </c>
      <c r="I78" s="6">
        <v>230</v>
      </c>
      <c r="J78" s="7" t="str">
        <f>'Harga Beli'!B233</f>
        <v>MP 009</v>
      </c>
      <c r="K78" s="8">
        <f>'Harga Beli ke Duta'!K78*1.3</f>
        <v>419874</v>
      </c>
      <c r="M78" s="6">
        <v>307</v>
      </c>
      <c r="N78" s="7" t="str">
        <f>'Harga Beli'!B310</f>
        <v>DY 002</v>
      </c>
      <c r="O78" s="8">
        <f>'Harga Beli ke Duta'!O78*1.3</f>
        <v>176267</v>
      </c>
      <c r="Q78" s="7">
        <v>384</v>
      </c>
      <c r="R78" s="7" t="str">
        <f>'Harga Beli'!B387</f>
        <v>RA 044</v>
      </c>
      <c r="S78" s="8">
        <f>'Harga Beli ke Duta'!S78*1.3</f>
        <v>130767</v>
      </c>
    </row>
    <row r="79" spans="1:19" ht="11.45" customHeight="1" x14ac:dyDescent="0.2">
      <c r="A79" s="6">
        <v>77</v>
      </c>
      <c r="B79" s="7" t="str">
        <f>'Harga Beli'!B80</f>
        <v>RY 478</v>
      </c>
      <c r="C79" s="8">
        <f>'Harga Beli ke Duta'!C79*1.3</f>
        <v>130767</v>
      </c>
      <c r="E79" s="6">
        <v>154</v>
      </c>
      <c r="F79" s="7" t="str">
        <f>'Harga Beli'!B157</f>
        <v>AK 001</v>
      </c>
      <c r="G79" s="8">
        <f>'Harga Beli ke Duta'!G79*1.3</f>
        <v>187915</v>
      </c>
      <c r="I79" s="6">
        <v>231</v>
      </c>
      <c r="J79" s="7" t="str">
        <f>'Harga Beli'!B234</f>
        <v>MP 064</v>
      </c>
      <c r="K79" s="8">
        <f>'Harga Beli ke Duta'!K79*1.3</f>
        <v>316589</v>
      </c>
      <c r="M79" s="6">
        <v>308</v>
      </c>
      <c r="N79" s="7" t="str">
        <f>'Harga Beli'!B311</f>
        <v>NS 090</v>
      </c>
      <c r="O79" s="8">
        <f>'Harga Beli ke Duta'!O79*1.3</f>
        <v>176267</v>
      </c>
      <c r="Q79" s="7">
        <v>385</v>
      </c>
      <c r="R79" s="7" t="str">
        <f>'Harga Beli'!B388</f>
        <v>SF 008</v>
      </c>
      <c r="S79" s="8">
        <f>'Harga Beli ke Duta'!S79*1.3</f>
        <v>157612</v>
      </c>
    </row>
    <row r="84" spans="1:19" ht="11.45" customHeight="1" x14ac:dyDescent="0.2">
      <c r="A84" s="2" t="s">
        <v>1</v>
      </c>
      <c r="B84" s="2" t="s">
        <v>2</v>
      </c>
      <c r="C84" s="3" t="s">
        <v>3</v>
      </c>
      <c r="E84" s="2" t="s">
        <v>1</v>
      </c>
      <c r="F84" s="2" t="s">
        <v>2</v>
      </c>
      <c r="G84" s="3" t="s">
        <v>3</v>
      </c>
      <c r="I84" s="2" t="s">
        <v>1</v>
      </c>
      <c r="J84" s="2" t="s">
        <v>2</v>
      </c>
      <c r="K84" s="3" t="s">
        <v>3</v>
      </c>
      <c r="M84" s="10"/>
      <c r="N84" s="10"/>
      <c r="O84" s="11"/>
      <c r="Q84" s="10"/>
      <c r="R84" s="10"/>
      <c r="S84" s="11"/>
    </row>
    <row r="85" spans="1:19" ht="11.45" customHeight="1" x14ac:dyDescent="0.2">
      <c r="A85" s="7">
        <v>386</v>
      </c>
      <c r="B85" s="7" t="str">
        <f>'Harga Beli'!B389</f>
        <v>RH 612</v>
      </c>
      <c r="C85" s="8">
        <f>'Harga Beli ke Duta'!C85*1.3</f>
        <v>175539</v>
      </c>
      <c r="E85" s="6">
        <v>464</v>
      </c>
      <c r="F85" s="7" t="str">
        <f>'Harga Beli'!B467</f>
        <v>PS 513</v>
      </c>
      <c r="G85" s="8">
        <f>'Harga Beli ke Duta'!G85*1.3</f>
        <v>130767</v>
      </c>
      <c r="I85" s="6">
        <v>542</v>
      </c>
      <c r="J85" s="7" t="str">
        <f>'Harga Beli'!B545</f>
        <v>RC 111</v>
      </c>
      <c r="K85" s="8">
        <f>'Harga Beli ke Duta'!K85*1.3</f>
        <v>193466</v>
      </c>
      <c r="M85" s="14"/>
      <c r="N85" s="12"/>
      <c r="O85" s="13"/>
      <c r="Q85" s="12"/>
      <c r="R85" s="12"/>
      <c r="S85" s="13"/>
    </row>
    <row r="86" spans="1:19" ht="11.45" customHeight="1" x14ac:dyDescent="0.2">
      <c r="A86" s="7">
        <v>387</v>
      </c>
      <c r="B86" s="7" t="str">
        <f>'Harga Beli'!B390</f>
        <v>RA 033</v>
      </c>
      <c r="C86" s="8">
        <f>'Harga Beli ke Duta'!C86*1.3</f>
        <v>114296</v>
      </c>
      <c r="E86" s="6">
        <v>465</v>
      </c>
      <c r="F86" s="7" t="str">
        <f>'Harga Beli'!B468</f>
        <v>PL 431</v>
      </c>
      <c r="G86" s="8">
        <f>'Harga Beli ke Duta'!G86*1.3</f>
        <v>201019</v>
      </c>
      <c r="I86" s="6">
        <v>543</v>
      </c>
      <c r="J86" s="7" t="str">
        <f>'Harga Beli'!B546</f>
        <v>RG 026</v>
      </c>
      <c r="K86" s="8">
        <f>'Harga Beli ke Duta'!K86*1.3</f>
        <v>198289</v>
      </c>
      <c r="M86" s="14"/>
      <c r="N86" s="12"/>
      <c r="O86" s="13"/>
      <c r="Q86" s="12"/>
      <c r="R86" s="12"/>
      <c r="S86" s="13"/>
    </row>
    <row r="87" spans="1:19" ht="11.45" customHeight="1" x14ac:dyDescent="0.2">
      <c r="A87" s="6">
        <v>388</v>
      </c>
      <c r="B87" s="7" t="str">
        <f>'Harga Beli'!B391</f>
        <v>KH 008</v>
      </c>
      <c r="C87" s="8">
        <f>'Harga Beli ke Duta'!C87*1.3</f>
        <v>155610</v>
      </c>
      <c r="E87" s="6">
        <v>466</v>
      </c>
      <c r="F87" s="7" t="str">
        <f>'Harga Beli'!B469</f>
        <v>PL 436</v>
      </c>
      <c r="G87" s="8">
        <f>'Harga Beli ke Duta'!G87*1.3</f>
        <v>201019</v>
      </c>
      <c r="I87" s="6">
        <v>544</v>
      </c>
      <c r="J87" s="7" t="str">
        <f>'Harga Beli'!B547</f>
        <v>NU 109</v>
      </c>
      <c r="K87" s="8">
        <f>'Harga Beli ke Duta'!K87*1.3</f>
        <v>238147</v>
      </c>
      <c r="M87" s="14"/>
      <c r="N87" s="12"/>
      <c r="O87" s="13"/>
      <c r="Q87" s="12"/>
      <c r="R87" s="12"/>
      <c r="S87" s="13"/>
    </row>
    <row r="88" spans="1:19" ht="11.45" customHeight="1" x14ac:dyDescent="0.2">
      <c r="A88" s="6">
        <v>389</v>
      </c>
      <c r="B88" s="7" t="str">
        <f>'Harga Beli'!B392</f>
        <v>TB 008</v>
      </c>
      <c r="C88" s="8">
        <f>'Harga Beli ke Duta'!C88*1.3</f>
        <v>81263</v>
      </c>
      <c r="E88" s="6">
        <v>467</v>
      </c>
      <c r="F88" s="7" t="str">
        <f>'Harga Beli'!B470</f>
        <v>NU 088</v>
      </c>
      <c r="G88" s="8">
        <f>'Harga Beli ke Duta'!G88*1.3</f>
        <v>177632</v>
      </c>
      <c r="I88" s="6">
        <v>545</v>
      </c>
      <c r="J88" s="7" t="str">
        <f>'Harga Beli'!B548</f>
        <v>NU 105</v>
      </c>
      <c r="K88" s="8">
        <f>'Harga Beli ke Duta'!K88*1.3</f>
        <v>258167</v>
      </c>
      <c r="M88" s="14"/>
      <c r="N88" s="12"/>
      <c r="O88" s="13"/>
      <c r="Q88" s="12"/>
      <c r="R88" s="12"/>
      <c r="S88" s="13"/>
    </row>
    <row r="89" spans="1:19" ht="11.45" customHeight="1" x14ac:dyDescent="0.2">
      <c r="A89" s="6">
        <v>390</v>
      </c>
      <c r="B89" s="7" t="str">
        <f>'Harga Beli'!B393</f>
        <v>RW 007</v>
      </c>
      <c r="C89" s="8">
        <f>'Harga Beli ke Duta'!C89*1.3</f>
        <v>110201</v>
      </c>
      <c r="E89" s="6">
        <v>468</v>
      </c>
      <c r="F89" s="7" t="str">
        <f>'Harga Beli'!B471</f>
        <v>NU 087</v>
      </c>
      <c r="G89" s="8">
        <f>'Harga Beli ke Duta'!G89*1.3</f>
        <v>172081</v>
      </c>
      <c r="I89" s="6">
        <v>546</v>
      </c>
      <c r="J89" s="7" t="str">
        <f>'Harga Beli'!B549</f>
        <v>NU 110</v>
      </c>
      <c r="K89" s="8">
        <f>'Harga Beli ke Duta'!K89*1.3</f>
        <v>238147</v>
      </c>
      <c r="M89" s="14"/>
      <c r="N89" s="12"/>
      <c r="O89" s="13"/>
      <c r="Q89" s="12"/>
      <c r="R89" s="12"/>
      <c r="S89" s="13"/>
    </row>
    <row r="90" spans="1:19" ht="11.45" customHeight="1" x14ac:dyDescent="0.2">
      <c r="A90" s="6">
        <v>391</v>
      </c>
      <c r="B90" s="7" t="str">
        <f>'Harga Beli'!B394</f>
        <v>RA 018</v>
      </c>
      <c r="C90" s="8">
        <f>'Harga Beli ke Duta'!C90*1.3</f>
        <v>108745</v>
      </c>
      <c r="E90" s="6">
        <v>469</v>
      </c>
      <c r="F90" s="7" t="str">
        <f>'Harga Beli'!B472</f>
        <v>PL 445</v>
      </c>
      <c r="G90" s="8">
        <f>'Harga Beli ke Duta'!G90*1.3</f>
        <v>196924</v>
      </c>
      <c r="I90" s="6">
        <v>547</v>
      </c>
      <c r="J90" s="7" t="str">
        <f>'Harga Beli'!B550</f>
        <v>BE 053</v>
      </c>
      <c r="K90" s="8">
        <f>'Harga Beli ke Duta'!K90*1.3</f>
        <v>218946</v>
      </c>
      <c r="M90" s="14"/>
      <c r="N90" s="12"/>
      <c r="O90" s="13"/>
      <c r="Q90" s="12"/>
      <c r="R90" s="12"/>
      <c r="S90" s="13"/>
    </row>
    <row r="91" spans="1:19" ht="11.45" customHeight="1" x14ac:dyDescent="0.2">
      <c r="A91" s="6">
        <v>392</v>
      </c>
      <c r="B91" s="7" t="str">
        <f>'Harga Beli'!B395</f>
        <v>TB 004</v>
      </c>
      <c r="C91" s="8">
        <f>'Harga Beli ke Duta'!C91*1.3</f>
        <v>105378</v>
      </c>
      <c r="E91" s="6">
        <v>470</v>
      </c>
      <c r="F91" s="7" t="str">
        <f>'Harga Beli'!B473</f>
        <v>PL 446</v>
      </c>
      <c r="G91" s="8">
        <f>'Harga Beli ke Duta'!G91*1.3</f>
        <v>196924</v>
      </c>
      <c r="I91" s="6">
        <v>548</v>
      </c>
      <c r="J91" s="7" t="str">
        <f>'Harga Beli'!B551</f>
        <v>BE 080</v>
      </c>
      <c r="K91" s="8">
        <f>'Harga Beli ke Duta'!K91*1.3</f>
        <v>227864</v>
      </c>
      <c r="M91" s="14"/>
      <c r="N91" s="12"/>
      <c r="O91" s="13"/>
      <c r="Q91" s="12"/>
      <c r="R91" s="12"/>
      <c r="S91" s="13"/>
    </row>
    <row r="92" spans="1:19" ht="11.45" customHeight="1" x14ac:dyDescent="0.2">
      <c r="A92" s="6">
        <v>393</v>
      </c>
      <c r="B92" s="7" t="str">
        <f>'Harga Beli'!B396</f>
        <v>RW 004</v>
      </c>
      <c r="C92" s="8">
        <f>'Harga Beli ke Duta'!C92*1.3</f>
        <v>110201</v>
      </c>
      <c r="E92" s="6">
        <v>471</v>
      </c>
      <c r="F92" s="7" t="str">
        <f>'Harga Beli'!B474</f>
        <v>NU 121</v>
      </c>
      <c r="G92" s="8">
        <f>'Harga Beli ke Duta'!G92*1.3</f>
        <v>177632</v>
      </c>
      <c r="I92" s="6">
        <v>549</v>
      </c>
      <c r="J92" s="7" t="str">
        <f>'Harga Beli'!B552</f>
        <v>NU 076</v>
      </c>
      <c r="K92" s="8">
        <f>'Harga Beli ke Duta'!K92*1.3</f>
        <v>211302</v>
      </c>
      <c r="M92" s="14"/>
      <c r="N92" s="12"/>
      <c r="O92" s="13"/>
      <c r="Q92" s="12"/>
      <c r="R92" s="12"/>
      <c r="S92" s="13"/>
    </row>
    <row r="93" spans="1:19" ht="11.45" customHeight="1" x14ac:dyDescent="0.2">
      <c r="A93" s="6">
        <v>394</v>
      </c>
      <c r="B93" s="7" t="str">
        <f>'Harga Beli'!B397</f>
        <v>RW 002</v>
      </c>
      <c r="C93" s="8">
        <f>'Harga Beli ke Duta'!C93*1.3</f>
        <v>106015</v>
      </c>
      <c r="E93" s="6">
        <v>472</v>
      </c>
      <c r="F93" s="7" t="str">
        <f>'Harga Beli'!B475</f>
        <v>HR 108</v>
      </c>
      <c r="G93" s="8">
        <f>'Harga Beli ke Duta'!G93*1.3</f>
        <v>213395</v>
      </c>
      <c r="I93" s="6">
        <v>550</v>
      </c>
      <c r="J93" s="7" t="str">
        <f>'Harga Beli'!B553</f>
        <v>RJ 006</v>
      </c>
      <c r="K93" s="8">
        <f>'Harga Beli ke Duta'!K93*1.3</f>
        <v>165893</v>
      </c>
      <c r="M93" s="14"/>
      <c r="N93" s="12"/>
      <c r="O93" s="13"/>
      <c r="Q93" s="12"/>
      <c r="R93" s="12"/>
      <c r="S93" s="13"/>
    </row>
    <row r="94" spans="1:19" ht="11.45" customHeight="1" x14ac:dyDescent="0.2">
      <c r="A94" s="6">
        <v>395</v>
      </c>
      <c r="B94" s="7" t="str">
        <f>'Harga Beli'!B398</f>
        <v>SK 004</v>
      </c>
      <c r="C94" s="8">
        <f>'Harga Beli ke Duta'!C94*1.3</f>
        <v>84721</v>
      </c>
      <c r="E94" s="6">
        <v>473</v>
      </c>
      <c r="F94" s="7" t="str">
        <f>'Harga Beli'!B476</f>
        <v>HR 058</v>
      </c>
      <c r="G94" s="8">
        <f>'Harga Beli ke Duta'!G94*1.3</f>
        <v>167986</v>
      </c>
      <c r="I94" s="6">
        <v>551</v>
      </c>
      <c r="J94" s="7" t="str">
        <f>'Harga Beli'!B554</f>
        <v>BE 065</v>
      </c>
      <c r="K94" s="8">
        <f>'Harga Beli ke Duta'!K94*1.3</f>
        <v>249886</v>
      </c>
      <c r="M94" s="14"/>
      <c r="N94" s="12"/>
      <c r="O94" s="13"/>
      <c r="Q94" s="12"/>
      <c r="R94" s="12"/>
      <c r="S94" s="13"/>
    </row>
    <row r="95" spans="1:19" ht="11.45" customHeight="1" x14ac:dyDescent="0.2">
      <c r="A95" s="6">
        <v>396</v>
      </c>
      <c r="B95" s="7" t="str">
        <f>'Harga Beli'!B399</f>
        <v>SK 037</v>
      </c>
      <c r="C95" s="8">
        <f>'Harga Beli ke Duta'!C95*1.3</f>
        <v>84721</v>
      </c>
      <c r="E95" s="6">
        <v>474</v>
      </c>
      <c r="F95" s="7" t="str">
        <f>'Harga Beli'!B477</f>
        <v>PL 418</v>
      </c>
      <c r="G95" s="8">
        <f>'Harga Beli ke Duta'!G95*1.3</f>
        <v>201019</v>
      </c>
      <c r="I95" s="6">
        <v>552</v>
      </c>
      <c r="J95" s="7" t="str">
        <f>'Harga Beli'!B555</f>
        <v>BE 066</v>
      </c>
      <c r="K95" s="8">
        <f>'Harga Beli ke Duta'!K95*1.3</f>
        <v>218946</v>
      </c>
      <c r="M95" s="14"/>
      <c r="N95" s="12"/>
      <c r="O95" s="13"/>
      <c r="Q95" s="12"/>
      <c r="R95" s="12"/>
      <c r="S95" s="13"/>
    </row>
    <row r="96" spans="1:19" ht="11.45" customHeight="1" x14ac:dyDescent="0.2">
      <c r="A96" s="6">
        <v>397</v>
      </c>
      <c r="B96" s="7" t="str">
        <f>'Harga Beli'!B400</f>
        <v>SK 038</v>
      </c>
      <c r="C96" s="8">
        <f>'Harga Beli ke Duta'!C96*1.3</f>
        <v>84721</v>
      </c>
      <c r="E96" s="6">
        <v>475</v>
      </c>
      <c r="F96" s="7" t="str">
        <f>'Harga Beli'!B478</f>
        <v>PL 439</v>
      </c>
      <c r="G96" s="8">
        <f>'Harga Beli ke Duta'!G96*1.3</f>
        <v>196924</v>
      </c>
      <c r="I96" s="6">
        <v>553</v>
      </c>
      <c r="J96" s="7" t="str">
        <f>'Harga Beli'!B556</f>
        <v>BE 081</v>
      </c>
      <c r="K96" s="8">
        <f>'Harga Beli ke Duta'!K96*1.3</f>
        <v>264355</v>
      </c>
      <c r="M96" s="14"/>
      <c r="N96" s="12"/>
      <c r="O96" s="13"/>
      <c r="P96" s="12"/>
      <c r="Q96" s="12"/>
      <c r="R96" s="12"/>
      <c r="S96" s="13"/>
    </row>
    <row r="97" spans="1:19" ht="11.45" customHeight="1" x14ac:dyDescent="0.2">
      <c r="A97" s="6">
        <v>398</v>
      </c>
      <c r="B97" s="7" t="str">
        <f>'Harga Beli'!B401</f>
        <v>RH 655</v>
      </c>
      <c r="C97" s="8">
        <f>'Harga Beli ke Duta'!C97*1.3</f>
        <v>264992</v>
      </c>
      <c r="E97" s="6">
        <v>476</v>
      </c>
      <c r="F97" s="7" t="str">
        <f>'Harga Beli'!B479</f>
        <v>PL 442</v>
      </c>
      <c r="G97" s="8">
        <f>'Harga Beli ke Duta'!G97*1.3</f>
        <v>207207</v>
      </c>
      <c r="I97" s="6">
        <v>554</v>
      </c>
      <c r="J97" s="7" t="str">
        <f>'Harga Beli'!B557</f>
        <v>BE 068</v>
      </c>
      <c r="K97" s="8">
        <f>'Harga Beli ke Duta'!K97*1.3</f>
        <v>254709</v>
      </c>
      <c r="M97" s="14"/>
      <c r="N97" s="12"/>
      <c r="O97" s="13"/>
      <c r="P97" s="12"/>
      <c r="Q97" s="12"/>
      <c r="R97" s="12"/>
      <c r="S97" s="13"/>
    </row>
    <row r="98" spans="1:19" ht="11.45" customHeight="1" x14ac:dyDescent="0.2">
      <c r="A98" s="6">
        <v>399</v>
      </c>
      <c r="B98" s="7" t="str">
        <f>'Harga Beli'!B402</f>
        <v>TP 028</v>
      </c>
      <c r="C98" s="8">
        <f>'Harga Beli ke Duta'!C98*1.3</f>
        <v>151424</v>
      </c>
      <c r="E98" s="6">
        <v>477</v>
      </c>
      <c r="F98" s="7" t="str">
        <f>'Harga Beli'!B480</f>
        <v>NU 067</v>
      </c>
      <c r="G98" s="8">
        <f>'Harga Beli ke Duta'!G98*1.3</f>
        <v>177632</v>
      </c>
      <c r="I98" s="6">
        <v>555</v>
      </c>
      <c r="J98" s="7" t="str">
        <f>'Harga Beli'!B558</f>
        <v>RG 005</v>
      </c>
      <c r="K98" s="8">
        <f>'Harga Beli ke Duta'!K98*1.3</f>
        <v>182455</v>
      </c>
      <c r="M98" s="14"/>
      <c r="N98" s="12"/>
      <c r="O98" s="13"/>
      <c r="P98" s="12"/>
      <c r="Q98" s="12"/>
      <c r="R98" s="12"/>
      <c r="S98" s="13"/>
    </row>
    <row r="99" spans="1:19" ht="11.45" customHeight="1" x14ac:dyDescent="0.2">
      <c r="A99" s="6">
        <v>400</v>
      </c>
      <c r="B99" s="7" t="str">
        <f>'Harga Beli'!B403</f>
        <v>MY 031</v>
      </c>
      <c r="C99" s="8">
        <f>'Harga Beli ke Duta'!C99*1.3</f>
        <v>186550</v>
      </c>
      <c r="E99" s="6">
        <v>478</v>
      </c>
      <c r="F99" s="7" t="str">
        <f>'Harga Beli'!B481</f>
        <v>BE 060</v>
      </c>
      <c r="G99" s="8">
        <f>'Harga Beli ke Duta'!G99*1.3</f>
        <v>213395</v>
      </c>
      <c r="I99" s="6">
        <v>556</v>
      </c>
      <c r="J99" s="7" t="str">
        <f>'Harga Beli'!B559</f>
        <v>NU 126</v>
      </c>
      <c r="K99" s="8">
        <f>'Harga Beli ke Duta'!K99*1.3</f>
        <v>216853</v>
      </c>
      <c r="M99" s="14"/>
      <c r="N99" s="12"/>
      <c r="O99" s="13"/>
      <c r="P99" s="12"/>
      <c r="Q99" s="12"/>
      <c r="R99" s="12"/>
      <c r="S99" s="13"/>
    </row>
    <row r="100" spans="1:19" ht="11.45" customHeight="1" x14ac:dyDescent="0.2">
      <c r="A100" s="6">
        <v>401</v>
      </c>
      <c r="B100" s="7" t="str">
        <f>'Harga Beli'!B404</f>
        <v>RH 672</v>
      </c>
      <c r="C100" s="8">
        <f>'Harga Beli ke Duta'!C100*1.3</f>
        <v>161798</v>
      </c>
      <c r="E100" s="6">
        <v>479</v>
      </c>
      <c r="F100" s="7" t="str">
        <f>'Harga Beli'!B482</f>
        <v>HR 077</v>
      </c>
      <c r="G100" s="8">
        <f>'Harga Beli ke Duta'!G100*1.3</f>
        <v>167986</v>
      </c>
      <c r="I100" s="6">
        <v>557</v>
      </c>
      <c r="J100" s="7" t="str">
        <f>'Harga Beli'!B560</f>
        <v>NU 064</v>
      </c>
      <c r="K100" s="8">
        <f>'Harga Beli ke Duta'!K100*1.3</f>
        <v>216853</v>
      </c>
      <c r="M100" s="14"/>
      <c r="N100" s="12"/>
      <c r="O100" s="13"/>
      <c r="P100" s="12"/>
      <c r="Q100" s="12"/>
      <c r="R100" s="12"/>
      <c r="S100" s="13"/>
    </row>
    <row r="101" spans="1:19" ht="11.45" customHeight="1" x14ac:dyDescent="0.2">
      <c r="A101" s="6">
        <v>402</v>
      </c>
      <c r="B101" s="7" t="str">
        <f>'Harga Beli'!B405</f>
        <v>RZ 019</v>
      </c>
      <c r="C101" s="8">
        <f>'Harga Beli ke Duta'!C101*1.3</f>
        <v>155610</v>
      </c>
      <c r="E101" s="6">
        <v>480</v>
      </c>
      <c r="F101" s="7" t="str">
        <f>'Harga Beli'!B483</f>
        <v>YI 081</v>
      </c>
      <c r="G101" s="8">
        <f>'Harga Beli ke Duta'!G101*1.3</f>
        <v>163800</v>
      </c>
      <c r="I101" s="6">
        <v>558</v>
      </c>
      <c r="J101" s="7" t="str">
        <f>'Harga Beli'!B561</f>
        <v>NU 093</v>
      </c>
      <c r="K101" s="8">
        <f>'Harga Beli ke Duta'!K101*1.3</f>
        <v>216853</v>
      </c>
      <c r="M101" s="14"/>
      <c r="N101" s="12"/>
      <c r="O101" s="13"/>
      <c r="P101" s="12"/>
      <c r="Q101" s="12"/>
      <c r="R101" s="12"/>
      <c r="S101" s="13"/>
    </row>
    <row r="102" spans="1:19" ht="11.45" customHeight="1" x14ac:dyDescent="0.2">
      <c r="A102" s="6">
        <v>403</v>
      </c>
      <c r="B102" s="7" t="str">
        <f>'Harga Beli'!B406</f>
        <v>RZ 008</v>
      </c>
      <c r="C102" s="8">
        <f>'Harga Beli ke Duta'!C102*1.3</f>
        <v>163800</v>
      </c>
      <c r="E102" s="6">
        <v>481</v>
      </c>
      <c r="F102" s="7" t="str">
        <f>'Harga Beli'!B484</f>
        <v>YI 059</v>
      </c>
      <c r="G102" s="8">
        <f>'Harga Beli ke Duta'!G102*1.3</f>
        <v>157612</v>
      </c>
      <c r="I102" s="6">
        <v>559</v>
      </c>
      <c r="J102" s="7" t="str">
        <f>'Harga Beli'!B562</f>
        <v>NU 120</v>
      </c>
      <c r="K102" s="8">
        <f>'Harga Beli ke Duta'!K102*1.3</f>
        <v>215488</v>
      </c>
      <c r="M102" s="14"/>
      <c r="N102" s="12"/>
      <c r="O102" s="13"/>
      <c r="P102" s="12"/>
      <c r="Q102" s="12"/>
      <c r="R102" s="12"/>
      <c r="S102" s="13"/>
    </row>
    <row r="103" spans="1:19" ht="11.45" customHeight="1" x14ac:dyDescent="0.2">
      <c r="A103" s="6">
        <v>404</v>
      </c>
      <c r="B103" s="7" t="str">
        <f>'Harga Beli'!B407</f>
        <v>RZ 101</v>
      </c>
      <c r="C103" s="8">
        <f>'Harga Beli ke Duta'!C103*1.3</f>
        <v>146601</v>
      </c>
      <c r="E103" s="6">
        <v>482</v>
      </c>
      <c r="F103" s="7" t="str">
        <f>'Harga Beli'!B485</f>
        <v>YI 086</v>
      </c>
      <c r="G103" s="8">
        <f>'Harga Beli ke Duta'!G103*1.3</f>
        <v>161798</v>
      </c>
      <c r="I103" s="6">
        <v>560</v>
      </c>
      <c r="J103" s="7" t="str">
        <f>'Harga Beli'!B563</f>
        <v>NJ 902</v>
      </c>
      <c r="K103" s="8">
        <f>'Harga Beli ke Duta'!K103*1.3</f>
        <v>198289</v>
      </c>
      <c r="M103" s="14"/>
      <c r="N103" s="12"/>
      <c r="O103" s="13"/>
      <c r="P103" s="12"/>
      <c r="Q103" s="12"/>
      <c r="R103" s="12"/>
      <c r="S103" s="13"/>
    </row>
    <row r="104" spans="1:19" ht="11.45" customHeight="1" x14ac:dyDescent="0.2">
      <c r="A104" s="6">
        <v>405</v>
      </c>
      <c r="B104" s="7" t="str">
        <f>'Harga Beli'!B408</f>
        <v>RH 675</v>
      </c>
      <c r="C104" s="8">
        <f>'Harga Beli ke Duta'!C104*1.3</f>
        <v>203112</v>
      </c>
      <c r="E104" s="6">
        <v>483</v>
      </c>
      <c r="F104" s="7" t="str">
        <f>'Harga Beli'!B486</f>
        <v>YI 087</v>
      </c>
      <c r="G104" s="8">
        <f>'Harga Beli ke Duta'!G104*1.3</f>
        <v>161798</v>
      </c>
      <c r="I104" s="6">
        <v>561</v>
      </c>
      <c r="J104" s="7" t="str">
        <f>'Harga Beli'!B564</f>
        <v>NJ 912</v>
      </c>
      <c r="K104" s="8">
        <f>'Harga Beli ke Duta'!K104*1.3</f>
        <v>198926</v>
      </c>
      <c r="M104" s="14"/>
      <c r="N104" s="12"/>
      <c r="O104" s="13"/>
      <c r="P104" s="12"/>
      <c r="Q104" s="12"/>
      <c r="R104" s="12"/>
      <c r="S104" s="13"/>
    </row>
    <row r="105" spans="1:19" ht="11.45" customHeight="1" x14ac:dyDescent="0.2">
      <c r="A105" s="6">
        <v>406</v>
      </c>
      <c r="B105" s="7" t="str">
        <f>'Harga Beli'!B409</f>
        <v>ST 033</v>
      </c>
      <c r="C105" s="8">
        <f>'Harga Beli ke Duta'!C105*1.3</f>
        <v>198926</v>
      </c>
      <c r="E105" s="6">
        <v>484</v>
      </c>
      <c r="F105" s="7" t="str">
        <f>'Harga Beli'!B487</f>
        <v>YI 043</v>
      </c>
      <c r="G105" s="8">
        <f>'Harga Beli ke Duta'!G105*1.3</f>
        <v>159705</v>
      </c>
      <c r="I105" s="6">
        <v>562</v>
      </c>
      <c r="J105" s="7" t="str">
        <f>'Harga Beli'!B565</f>
        <v>BE 084</v>
      </c>
      <c r="K105" s="8">
        <f>'Harga Beli ke Duta'!K105*1.3</f>
        <v>213395</v>
      </c>
      <c r="M105" s="14"/>
      <c r="N105" s="12"/>
      <c r="O105" s="13"/>
      <c r="P105" s="12"/>
      <c r="Q105" s="12"/>
      <c r="R105" s="12"/>
      <c r="S105" s="13"/>
    </row>
    <row r="106" spans="1:19" ht="11.45" customHeight="1" x14ac:dyDescent="0.2">
      <c r="A106" s="6">
        <v>407</v>
      </c>
      <c r="B106" s="7" t="str">
        <f>'Harga Beli'!B410</f>
        <v>YD 036</v>
      </c>
      <c r="C106" s="8">
        <f>'Harga Beli ke Duta'!C106*1.3</f>
        <v>190008</v>
      </c>
      <c r="E106" s="6">
        <v>485</v>
      </c>
      <c r="F106" s="7" t="str">
        <f>'Harga Beli'!B488</f>
        <v>RC 118</v>
      </c>
      <c r="G106" s="8">
        <f>'Harga Beli ke Duta'!G106*1.3</f>
        <v>203112</v>
      </c>
      <c r="I106" s="6">
        <v>563</v>
      </c>
      <c r="J106" s="7" t="str">
        <f>'Harga Beli'!B566</f>
        <v>BE 058</v>
      </c>
      <c r="K106" s="8">
        <f>'Harga Beli ke Duta'!K106*1.3</f>
        <v>208572</v>
      </c>
      <c r="M106" s="14"/>
      <c r="N106" s="12"/>
      <c r="O106" s="13"/>
      <c r="P106" s="12"/>
      <c r="Q106" s="12"/>
      <c r="R106" s="12"/>
      <c r="S106" s="13"/>
    </row>
    <row r="107" spans="1:19" ht="11.45" customHeight="1" x14ac:dyDescent="0.2">
      <c r="A107" s="6">
        <v>408</v>
      </c>
      <c r="B107" s="7" t="str">
        <f>'Harga Beli'!B411</f>
        <v>SR 025</v>
      </c>
      <c r="C107" s="8">
        <f>'Harga Beli ke Duta'!C107*1.3</f>
        <v>187915</v>
      </c>
      <c r="E107" s="6">
        <v>486</v>
      </c>
      <c r="F107" s="7" t="str">
        <f>'Harga Beli'!B489</f>
        <v>RL 013</v>
      </c>
      <c r="G107" s="8">
        <f>'Harga Beli ke Duta'!G107*1.3</f>
        <v>306306</v>
      </c>
      <c r="I107" s="6">
        <v>564</v>
      </c>
      <c r="J107" s="7" t="str">
        <f>'Harga Beli'!B567</f>
        <v>NJ 907</v>
      </c>
      <c r="K107" s="8">
        <f>'Harga Beli ke Duta'!K107*1.3</f>
        <v>208572</v>
      </c>
      <c r="M107" s="14"/>
      <c r="N107" s="12"/>
      <c r="O107" s="13"/>
      <c r="P107" s="12"/>
      <c r="Q107" s="12"/>
      <c r="R107" s="12"/>
      <c r="S107" s="13"/>
    </row>
    <row r="108" spans="1:19" ht="11.45" customHeight="1" x14ac:dyDescent="0.2">
      <c r="A108" s="6">
        <v>409</v>
      </c>
      <c r="B108" s="7" t="str">
        <f>'Harga Beli'!B412</f>
        <v>ST 042</v>
      </c>
      <c r="C108" s="8">
        <f>'Harga Beli ke Duta'!C108*1.3</f>
        <v>190008</v>
      </c>
      <c r="E108" s="6">
        <v>487</v>
      </c>
      <c r="F108" s="7" t="str">
        <f>'Harga Beli'!B490</f>
        <v>RL 011</v>
      </c>
      <c r="G108" s="8">
        <f>'Harga Beli ke Duta'!G108*1.3</f>
        <v>291837</v>
      </c>
      <c r="I108" s="6">
        <v>565</v>
      </c>
      <c r="J108" s="7" t="str">
        <f>'Harga Beli'!B568</f>
        <v>NJ 913</v>
      </c>
      <c r="K108" s="8">
        <f>'Harga Beli ke Duta'!K108*1.3</f>
        <v>198926</v>
      </c>
      <c r="M108" s="14"/>
      <c r="N108" s="12"/>
      <c r="O108" s="13"/>
      <c r="P108" s="12"/>
      <c r="Q108" s="12"/>
      <c r="R108" s="12"/>
      <c r="S108" s="13"/>
    </row>
    <row r="109" spans="1:19" ht="11.45" customHeight="1" x14ac:dyDescent="0.2">
      <c r="A109" s="6">
        <v>410</v>
      </c>
      <c r="B109" s="7" t="str">
        <f>'Harga Beli'!B413</f>
        <v>ST 045</v>
      </c>
      <c r="C109" s="8">
        <f>'Harga Beli ke Duta'!C109*1.3</f>
        <v>182455</v>
      </c>
      <c r="E109" s="6">
        <v>488</v>
      </c>
      <c r="F109" s="7" t="str">
        <f>'Harga Beli'!B491</f>
        <v>RC 115</v>
      </c>
      <c r="G109" s="8">
        <f>'Harga Beli ke Duta'!G109*1.3</f>
        <v>216853</v>
      </c>
      <c r="I109" s="6">
        <v>566</v>
      </c>
      <c r="J109" s="7" t="str">
        <f>'Harga Beli'!B569</f>
        <v>BE 045</v>
      </c>
      <c r="K109" s="8">
        <f>'Harga Beli ke Duta'!K109*1.3</f>
        <v>208572</v>
      </c>
      <c r="M109" s="14"/>
      <c r="N109" s="12"/>
      <c r="O109" s="13"/>
      <c r="P109" s="12"/>
      <c r="Q109" s="12"/>
      <c r="R109" s="12"/>
      <c r="S109" s="13"/>
    </row>
    <row r="110" spans="1:19" ht="11.45" customHeight="1" x14ac:dyDescent="0.2">
      <c r="A110" s="6">
        <v>411</v>
      </c>
      <c r="B110" s="7" t="str">
        <f>'Harga Beli'!B414</f>
        <v>YD 029</v>
      </c>
      <c r="C110" s="8">
        <f>'Harga Beli ke Duta'!C110*1.3</f>
        <v>190008</v>
      </c>
      <c r="E110" s="6">
        <v>489</v>
      </c>
      <c r="F110" s="7" t="str">
        <f>'Harga Beli'!B492</f>
        <v>RC 106</v>
      </c>
      <c r="G110" s="8">
        <f>'Harga Beli ke Duta'!G110*1.3</f>
        <v>236145</v>
      </c>
      <c r="I110" s="6">
        <v>567</v>
      </c>
      <c r="J110" s="7" t="str">
        <f>'Harga Beli'!B570</f>
        <v>BE 017</v>
      </c>
      <c r="K110" s="8">
        <f>'Harga Beli ke Duta'!K110*1.3</f>
        <v>194831</v>
      </c>
      <c r="M110" s="14"/>
      <c r="N110" s="12"/>
      <c r="O110" s="13"/>
      <c r="P110" s="12"/>
      <c r="Q110" s="12"/>
      <c r="R110" s="12"/>
      <c r="S110" s="13"/>
    </row>
    <row r="111" spans="1:19" ht="11.45" customHeight="1" x14ac:dyDescent="0.2">
      <c r="A111" s="6">
        <v>412</v>
      </c>
      <c r="B111" s="7" t="str">
        <f>'Harga Beli'!B415</f>
        <v>FA 108</v>
      </c>
      <c r="C111" s="8">
        <f>'Harga Beli ke Duta'!C111*1.3</f>
        <v>190645</v>
      </c>
      <c r="E111" s="6">
        <v>490</v>
      </c>
      <c r="F111" s="7" t="str">
        <f>'Harga Beli'!B493</f>
        <v>DI 062</v>
      </c>
      <c r="G111" s="8">
        <f>'Harga Beli ke Duta'!G111*1.3</f>
        <v>203112</v>
      </c>
      <c r="I111" s="6">
        <v>568</v>
      </c>
      <c r="J111" s="7" t="str">
        <f>'Harga Beli'!B571</f>
        <v>BE 044</v>
      </c>
      <c r="K111" s="8">
        <f>'Harga Beli ke Duta'!K111*1.3</f>
        <v>203112</v>
      </c>
      <c r="M111" s="14"/>
      <c r="N111" s="12"/>
      <c r="O111" s="13"/>
      <c r="P111" s="12"/>
      <c r="Q111" s="12"/>
      <c r="R111" s="12"/>
      <c r="S111" s="13"/>
    </row>
    <row r="112" spans="1:19" ht="11.45" customHeight="1" x14ac:dyDescent="0.2">
      <c r="A112" s="6">
        <v>413</v>
      </c>
      <c r="B112" s="7" t="str">
        <f>'Harga Beli'!B416</f>
        <v>FA 106</v>
      </c>
      <c r="C112" s="8">
        <f>'Harga Beli ke Duta'!C112*1.3</f>
        <v>170079</v>
      </c>
      <c r="E112" s="6">
        <v>491</v>
      </c>
      <c r="F112" s="7" t="str">
        <f>'Harga Beli'!B494</f>
        <v>RC 107</v>
      </c>
      <c r="G112" s="8">
        <f>'Harga Beli ke Duta'!G112*1.3</f>
        <v>231322</v>
      </c>
      <c r="I112" s="6">
        <v>569</v>
      </c>
      <c r="J112" s="7" t="str">
        <f>'Harga Beli'!B572</f>
        <v>NJ 908</v>
      </c>
      <c r="K112" s="8">
        <f>'Harga Beli ke Duta'!K112*1.3</f>
        <v>208572</v>
      </c>
      <c r="M112" s="14"/>
      <c r="N112" s="12"/>
      <c r="O112" s="13"/>
      <c r="P112" s="12"/>
      <c r="Q112" s="12"/>
      <c r="R112" s="12"/>
      <c r="S112" s="13"/>
    </row>
    <row r="113" spans="1:19" ht="11.45" customHeight="1" x14ac:dyDescent="0.2">
      <c r="A113" s="6">
        <v>414</v>
      </c>
      <c r="B113" s="7" t="str">
        <f>'Harga Beli'!B417</f>
        <v>MB 016</v>
      </c>
      <c r="C113" s="8">
        <f>'Harga Beli ke Duta'!C113*1.3</f>
        <v>220948</v>
      </c>
      <c r="E113" s="6">
        <v>492</v>
      </c>
      <c r="F113" s="7" t="str">
        <f>'Harga Beli'!B495</f>
        <v>RC 108</v>
      </c>
      <c r="G113" s="8">
        <f>'Harga Beli ke Duta'!G113*1.3</f>
        <v>161798</v>
      </c>
      <c r="I113" s="6">
        <v>570</v>
      </c>
      <c r="J113" s="7" t="str">
        <f>'Harga Beli'!B573</f>
        <v>NJ 914</v>
      </c>
      <c r="K113" s="8">
        <f>'Harga Beli ke Duta'!K113*1.3</f>
        <v>187915</v>
      </c>
      <c r="M113" s="14"/>
      <c r="N113" s="12"/>
      <c r="O113" s="13"/>
      <c r="P113" s="12"/>
      <c r="Q113" s="12"/>
      <c r="R113" s="12"/>
      <c r="S113" s="13"/>
    </row>
    <row r="114" spans="1:19" ht="11.45" customHeight="1" x14ac:dyDescent="0.2">
      <c r="A114" s="6">
        <v>415</v>
      </c>
      <c r="B114" s="7" t="str">
        <f>'Harga Beli'!B418</f>
        <v>YD 040</v>
      </c>
      <c r="C114" s="8">
        <f>'Harga Beli ke Duta'!C114*1.3</f>
        <v>190645</v>
      </c>
      <c r="E114" s="6">
        <v>493</v>
      </c>
      <c r="F114" s="7" t="str">
        <f>'Harga Beli'!B496</f>
        <v>RL 009</v>
      </c>
      <c r="G114" s="8">
        <f>'Harga Beli ke Duta'!G114*1.3</f>
        <v>258804</v>
      </c>
      <c r="I114" s="21">
        <v>571</v>
      </c>
      <c r="J114" s="22" t="str">
        <f>'Harga Beli'!B574</f>
        <v>NJ 915</v>
      </c>
      <c r="K114" s="23">
        <f>'Harga Beli ke Duta'!K114*1.3</f>
        <v>167258</v>
      </c>
      <c r="M114" s="14"/>
      <c r="N114" s="12"/>
      <c r="O114" s="13"/>
      <c r="P114" s="12"/>
      <c r="Q114" s="12"/>
      <c r="R114" s="12"/>
      <c r="S114" s="13"/>
    </row>
    <row r="115" spans="1:19" ht="11.45" customHeight="1" x14ac:dyDescent="0.2">
      <c r="A115" s="6">
        <v>416</v>
      </c>
      <c r="B115" s="7" t="str">
        <f>'Harga Beli'!B419</f>
        <v>ST 050</v>
      </c>
      <c r="C115" s="8">
        <f>'Harga Beli ke Duta'!C115*1.3</f>
        <v>172081</v>
      </c>
      <c r="E115" s="6">
        <v>494</v>
      </c>
      <c r="F115" s="7" t="str">
        <f>'Harga Beli'!B497</f>
        <v>CR 038</v>
      </c>
      <c r="G115" s="8">
        <f>'Harga Beli ke Duta'!G115*1.3</f>
        <v>167986</v>
      </c>
      <c r="I115" s="24"/>
      <c r="J115" s="25"/>
      <c r="K115" s="26"/>
      <c r="M115" s="14"/>
      <c r="N115" s="12"/>
      <c r="O115" s="13"/>
      <c r="P115" s="12"/>
      <c r="Q115" s="12"/>
      <c r="R115" s="12"/>
      <c r="S115" s="13"/>
    </row>
    <row r="116" spans="1:19" ht="11.45" customHeight="1" x14ac:dyDescent="0.2">
      <c r="A116" s="6">
        <v>417</v>
      </c>
      <c r="B116" s="7" t="str">
        <f>'Harga Beli'!B420</f>
        <v>YD 042</v>
      </c>
      <c r="C116" s="8">
        <f>'Harga Beli ke Duta'!C116*1.3</f>
        <v>190008</v>
      </c>
      <c r="E116" s="6">
        <v>495</v>
      </c>
      <c r="F116" s="7" t="str">
        <f>'Harga Beli'!B498</f>
        <v>CR 022</v>
      </c>
      <c r="G116" s="8">
        <f>'Harga Beli ke Duta'!G116*1.3</f>
        <v>170079</v>
      </c>
      <c r="I116" s="14"/>
      <c r="J116" s="12"/>
      <c r="K116" s="13"/>
      <c r="M116" s="14"/>
      <c r="N116" s="12"/>
      <c r="O116" s="13"/>
      <c r="P116" s="12"/>
      <c r="Q116" s="12"/>
      <c r="R116" s="12"/>
      <c r="S116" s="13"/>
    </row>
    <row r="117" spans="1:19" ht="11.45" customHeight="1" x14ac:dyDescent="0.2">
      <c r="A117" s="6">
        <v>418</v>
      </c>
      <c r="B117" s="7" t="str">
        <f>'Harga Beli'!B421</f>
        <v>YD 041</v>
      </c>
      <c r="C117" s="8">
        <f>'Harga Beli ke Duta'!C117*1.3</f>
        <v>190008</v>
      </c>
      <c r="E117" s="6">
        <v>496</v>
      </c>
      <c r="F117" s="7" t="str">
        <f>'Harga Beli'!B499</f>
        <v>CR 035</v>
      </c>
      <c r="G117" s="8">
        <f>'Harga Beli ke Duta'!G117*1.3</f>
        <v>167986</v>
      </c>
      <c r="I117" s="14"/>
      <c r="J117" s="12"/>
      <c r="K117" s="13"/>
      <c r="M117" s="14"/>
      <c r="N117" s="12"/>
      <c r="O117" s="13"/>
      <c r="P117" s="12"/>
      <c r="Q117" s="12"/>
      <c r="R117" s="12"/>
      <c r="S117" s="13"/>
    </row>
    <row r="118" spans="1:19" ht="11.45" customHeight="1" x14ac:dyDescent="0.2">
      <c r="A118" s="6">
        <v>419</v>
      </c>
      <c r="B118" s="7" t="str">
        <f>'Harga Beli'!B422</f>
        <v>CL 004</v>
      </c>
      <c r="C118" s="8">
        <f>'Harga Beli ke Duta'!C118*1.3</f>
        <v>156975</v>
      </c>
      <c r="E118" s="6">
        <v>497</v>
      </c>
      <c r="F118" s="7" t="str">
        <f>'Harga Beli'!B500</f>
        <v>DI 074</v>
      </c>
      <c r="G118" s="8">
        <f>'Harga Beli ke Duta'!G118*1.3</f>
        <v>213395</v>
      </c>
      <c r="I118" s="14"/>
      <c r="J118" s="12"/>
      <c r="K118" s="13"/>
      <c r="M118" s="14"/>
      <c r="N118" s="12"/>
      <c r="O118" s="13"/>
      <c r="Q118" s="12"/>
      <c r="R118" s="12"/>
      <c r="S118" s="13"/>
    </row>
    <row r="119" spans="1:19" ht="11.45" customHeight="1" x14ac:dyDescent="0.2">
      <c r="A119" s="6">
        <v>420</v>
      </c>
      <c r="B119" s="7" t="str">
        <f>'Harga Beli'!B423</f>
        <v>MB 012</v>
      </c>
      <c r="C119" s="8">
        <f>'Harga Beli ke Duta'!C119*1.3</f>
        <v>213395</v>
      </c>
      <c r="E119" s="6">
        <v>498</v>
      </c>
      <c r="F119" s="7" t="str">
        <f>'Harga Beli'!B501</f>
        <v>SE 059</v>
      </c>
      <c r="G119" s="8">
        <f>'Harga Beli ke Duta'!G119*1.3</f>
        <v>198926</v>
      </c>
      <c r="I119" s="14"/>
      <c r="J119" s="12"/>
      <c r="K119" s="13"/>
      <c r="M119" s="14"/>
      <c r="N119" s="12"/>
      <c r="O119" s="13"/>
      <c r="Q119" s="12"/>
      <c r="R119" s="12"/>
      <c r="S119" s="13"/>
    </row>
    <row r="120" spans="1:19" ht="11.45" customHeight="1" x14ac:dyDescent="0.2">
      <c r="A120" s="6">
        <v>421</v>
      </c>
      <c r="B120" s="7" t="str">
        <f>'Harga Beli'!B424</f>
        <v>ZN 006</v>
      </c>
      <c r="C120" s="8">
        <f>'Harga Beli ke Duta'!C120*1.3</f>
        <v>163163</v>
      </c>
      <c r="E120" s="6">
        <v>499</v>
      </c>
      <c r="F120" s="7" t="str">
        <f>'Harga Beli'!B502</f>
        <v>RL 012</v>
      </c>
      <c r="G120" s="8">
        <f>'Harga Beli ke Duta'!G120*1.3</f>
        <v>296023</v>
      </c>
      <c r="I120" s="14"/>
      <c r="J120" s="12"/>
      <c r="K120" s="13"/>
      <c r="M120" s="14"/>
      <c r="N120" s="12"/>
      <c r="O120" s="13"/>
      <c r="Q120" s="12"/>
      <c r="R120" s="12"/>
      <c r="S120" s="13"/>
    </row>
    <row r="121" spans="1:19" ht="11.45" customHeight="1" x14ac:dyDescent="0.2">
      <c r="A121" s="6">
        <v>422</v>
      </c>
      <c r="B121" s="7" t="str">
        <f>'Harga Beli'!B425</f>
        <v>MB 005</v>
      </c>
      <c r="C121" s="8">
        <f>'Harga Beli ke Duta'!C121*1.3</f>
        <v>204477</v>
      </c>
      <c r="E121" s="6">
        <v>500</v>
      </c>
      <c r="F121" s="7" t="str">
        <f>'Harga Beli'!B503</f>
        <v>HR 075</v>
      </c>
      <c r="G121" s="8">
        <f>'Harga Beli ke Duta'!G121*1.3</f>
        <v>171444</v>
      </c>
      <c r="I121" s="14"/>
      <c r="J121" s="12"/>
      <c r="K121" s="13"/>
      <c r="M121" s="14"/>
      <c r="N121" s="12"/>
      <c r="O121" s="13"/>
      <c r="Q121" s="12"/>
      <c r="R121" s="12"/>
      <c r="S121" s="13"/>
    </row>
    <row r="122" spans="1:19" ht="11.45" customHeight="1" x14ac:dyDescent="0.2">
      <c r="A122" s="6">
        <v>423</v>
      </c>
      <c r="B122" s="7" t="str">
        <f>'Harga Beli'!B426</f>
        <v>MB 013</v>
      </c>
      <c r="C122" s="8">
        <f>'Harga Beli ke Duta'!C122*1.3</f>
        <v>159068</v>
      </c>
      <c r="E122" s="6">
        <v>501</v>
      </c>
      <c r="F122" s="7" t="str">
        <f>'Harga Beli'!B504</f>
        <v>WD 016</v>
      </c>
      <c r="G122" s="8">
        <f>'Harga Beli ke Duta'!G122*1.3</f>
        <v>153517</v>
      </c>
      <c r="I122" s="14"/>
      <c r="J122" s="12"/>
      <c r="K122" s="13"/>
      <c r="M122" s="14"/>
      <c r="N122" s="12"/>
      <c r="O122" s="13"/>
      <c r="Q122" s="12"/>
      <c r="R122" s="12"/>
      <c r="S122" s="13"/>
    </row>
    <row r="123" spans="1:19" ht="11.45" customHeight="1" x14ac:dyDescent="0.2">
      <c r="A123" s="6">
        <v>424</v>
      </c>
      <c r="B123" s="7" t="str">
        <f>'Harga Beli'!B427</f>
        <v>ST 048</v>
      </c>
      <c r="C123" s="8">
        <f>'Harga Beli ke Duta'!C123*1.3</f>
        <v>155610</v>
      </c>
      <c r="E123" s="6">
        <v>502</v>
      </c>
      <c r="F123" s="7" t="str">
        <f>'Harga Beli'!B505</f>
        <v>WD 009</v>
      </c>
      <c r="G123" s="8">
        <f>'Harga Beli ke Duta'!G123*1.3</f>
        <v>143234</v>
      </c>
      <c r="I123" s="14"/>
      <c r="J123" s="12"/>
      <c r="K123" s="13"/>
      <c r="M123" s="14"/>
      <c r="N123" s="12"/>
      <c r="O123" s="13"/>
      <c r="Q123" s="12"/>
      <c r="R123" s="12"/>
      <c r="S123" s="13"/>
    </row>
    <row r="124" spans="1:19" ht="11.45" customHeight="1" x14ac:dyDescent="0.2">
      <c r="A124" s="6">
        <v>425</v>
      </c>
      <c r="B124" s="7" t="str">
        <f>'Harga Beli'!B428</f>
        <v>MB 015</v>
      </c>
      <c r="C124" s="8">
        <f>'Harga Beli ke Duta'!C124*1.3</f>
        <v>207207</v>
      </c>
      <c r="E124" s="6">
        <v>503</v>
      </c>
      <c r="F124" s="7" t="str">
        <f>'Harga Beli'!B506</f>
        <v>WD 004</v>
      </c>
      <c r="G124" s="8">
        <f>'Harga Beli ke Duta'!G124*1.3</f>
        <v>143234</v>
      </c>
      <c r="I124" s="14"/>
      <c r="J124" s="12"/>
      <c r="K124" s="13"/>
      <c r="M124" s="14"/>
      <c r="N124" s="12"/>
      <c r="O124" s="13"/>
      <c r="Q124" s="12"/>
      <c r="R124" s="12"/>
      <c r="S124" s="13"/>
    </row>
    <row r="125" spans="1:19" ht="11.45" customHeight="1" x14ac:dyDescent="0.2">
      <c r="A125" s="6">
        <v>426</v>
      </c>
      <c r="B125" s="7" t="str">
        <f>'Harga Beli'!B429</f>
        <v>SR 024</v>
      </c>
      <c r="C125" s="8">
        <f>'Harga Beli ke Duta'!C125*1.3</f>
        <v>187915</v>
      </c>
      <c r="E125" s="6">
        <v>504</v>
      </c>
      <c r="F125" s="7" t="str">
        <f>'Harga Beli'!B507</f>
        <v>ZM 085</v>
      </c>
      <c r="G125" s="8">
        <f>'Harga Beli ke Duta'!G125*1.3</f>
        <v>132860</v>
      </c>
      <c r="I125" s="14"/>
      <c r="J125" s="12"/>
      <c r="K125" s="13"/>
      <c r="M125" s="14"/>
      <c r="N125" s="12"/>
      <c r="O125" s="13"/>
      <c r="Q125" s="12"/>
      <c r="R125" s="12"/>
      <c r="S125" s="13"/>
    </row>
    <row r="126" spans="1:19" ht="11.45" customHeight="1" x14ac:dyDescent="0.2">
      <c r="A126" s="6">
        <v>427</v>
      </c>
      <c r="B126" s="7" t="str">
        <f>'Harga Beli'!B430</f>
        <v>MB 014</v>
      </c>
      <c r="C126" s="8">
        <f>'Harga Beli ke Duta'!C126*1.3</f>
        <v>200291</v>
      </c>
      <c r="E126" s="6">
        <v>505</v>
      </c>
      <c r="F126" s="7" t="str">
        <f>'Harga Beli'!B508</f>
        <v>WD 017</v>
      </c>
      <c r="G126" s="8">
        <f>'Harga Beli ke Duta'!G126*1.3</f>
        <v>147329</v>
      </c>
      <c r="I126" s="14"/>
      <c r="J126" s="12"/>
      <c r="K126" s="13"/>
      <c r="M126" s="14"/>
      <c r="N126" s="12"/>
      <c r="O126" s="13"/>
      <c r="Q126" s="12"/>
      <c r="R126" s="12"/>
      <c r="S126" s="13"/>
    </row>
    <row r="127" spans="1:19" ht="11.45" customHeight="1" x14ac:dyDescent="0.2">
      <c r="A127" s="6">
        <v>428</v>
      </c>
      <c r="B127" s="7" t="str">
        <f>'Harga Beli'!B431</f>
        <v>MB 017</v>
      </c>
      <c r="C127" s="8">
        <f>'Harga Beli ke Duta'!C127*1.3</f>
        <v>196924</v>
      </c>
      <c r="E127" s="6">
        <v>506</v>
      </c>
      <c r="F127" s="7" t="str">
        <f>'Harga Beli'!B509</f>
        <v>ZM 081</v>
      </c>
      <c r="G127" s="8">
        <f>'Harga Beli ke Duta'!G127*1.3</f>
        <v>132860</v>
      </c>
      <c r="I127" s="14"/>
      <c r="J127" s="12"/>
      <c r="K127" s="13"/>
      <c r="M127" s="14"/>
      <c r="N127" s="12"/>
      <c r="O127" s="13"/>
      <c r="Q127" s="12"/>
      <c r="R127" s="12"/>
      <c r="S127" s="13"/>
    </row>
    <row r="128" spans="1:19" ht="11.45" customHeight="1" x14ac:dyDescent="0.2">
      <c r="A128" s="6">
        <v>429</v>
      </c>
      <c r="B128" s="7" t="str">
        <f>'Harga Beli'!B432</f>
        <v>FA 102</v>
      </c>
      <c r="C128" s="8">
        <f>'Harga Beli ke Duta'!C128*1.3</f>
        <v>188643</v>
      </c>
      <c r="E128" s="6">
        <v>507</v>
      </c>
      <c r="F128" s="7" t="str">
        <f>'Harga Beli'!B510</f>
        <v>NU 127</v>
      </c>
      <c r="G128" s="8">
        <f>'Harga Beli ke Duta'!G128*1.3</f>
        <v>208572</v>
      </c>
      <c r="I128" s="14"/>
      <c r="J128" s="12"/>
      <c r="K128" s="13"/>
      <c r="M128" s="14"/>
      <c r="N128" s="12"/>
      <c r="O128" s="13"/>
      <c r="Q128" s="12"/>
      <c r="R128" s="12"/>
      <c r="S128" s="13"/>
    </row>
    <row r="129" spans="1:19" ht="11.45" customHeight="1" x14ac:dyDescent="0.2">
      <c r="A129" s="6">
        <v>430</v>
      </c>
      <c r="B129" s="7" t="str">
        <f>'Harga Beli'!B433</f>
        <v>MB 001</v>
      </c>
      <c r="C129" s="8">
        <f>'Harga Beli ke Duta'!C129*1.3</f>
        <v>177632</v>
      </c>
      <c r="E129" s="6">
        <v>508</v>
      </c>
      <c r="F129" s="7" t="str">
        <f>'Harga Beli'!B511</f>
        <v>ZM 087</v>
      </c>
      <c r="G129" s="8">
        <f>'Harga Beli ke Duta'!G129*1.3</f>
        <v>139048</v>
      </c>
      <c r="I129" s="14"/>
      <c r="J129" s="12"/>
      <c r="K129" s="13"/>
      <c r="M129" s="14"/>
      <c r="N129" s="12"/>
      <c r="O129" s="13"/>
      <c r="Q129" s="12"/>
      <c r="R129" s="12"/>
      <c r="S129" s="13"/>
    </row>
    <row r="130" spans="1:19" ht="11.45" customHeight="1" x14ac:dyDescent="0.2">
      <c r="A130" s="6">
        <v>431</v>
      </c>
      <c r="B130" s="7" t="str">
        <f>'Harga Beli'!B434</f>
        <v>ST 044</v>
      </c>
      <c r="C130" s="8">
        <f>'Harga Beli ke Duta'!C130*1.3</f>
        <v>188643</v>
      </c>
      <c r="E130" s="6">
        <v>509</v>
      </c>
      <c r="F130" s="7" t="str">
        <f>'Harga Beli'!B512</f>
        <v>DC 026</v>
      </c>
      <c r="G130" s="8">
        <f>'Harga Beli ke Duta'!G130*1.3</f>
        <v>182455</v>
      </c>
      <c r="I130" s="14"/>
      <c r="J130" s="12"/>
      <c r="K130" s="13"/>
      <c r="M130" s="14"/>
      <c r="N130" s="12"/>
      <c r="O130" s="13"/>
      <c r="Q130" s="12"/>
      <c r="R130" s="12"/>
      <c r="S130" s="13"/>
    </row>
    <row r="131" spans="1:19" ht="11.45" customHeight="1" x14ac:dyDescent="0.2">
      <c r="A131" s="6">
        <v>432</v>
      </c>
      <c r="B131" s="7" t="str">
        <f>'Harga Beli'!B435</f>
        <v>ST 049</v>
      </c>
      <c r="C131" s="8">
        <f>'Harga Beli ke Duta'!C131*1.3</f>
        <v>378560</v>
      </c>
      <c r="E131" s="6">
        <v>510</v>
      </c>
      <c r="F131" s="7" t="str">
        <f>'Harga Beli'!B513</f>
        <v>RG 028</v>
      </c>
      <c r="G131" s="8">
        <f>'Harga Beli ke Duta'!G131*1.3</f>
        <v>203112</v>
      </c>
      <c r="I131" s="14"/>
      <c r="J131" s="12"/>
      <c r="K131" s="13"/>
      <c r="M131" s="14"/>
      <c r="N131" s="12"/>
      <c r="O131" s="13"/>
      <c r="Q131" s="12"/>
      <c r="R131" s="12"/>
      <c r="S131" s="13"/>
    </row>
    <row r="132" spans="1:19" ht="11.45" customHeight="1" x14ac:dyDescent="0.2">
      <c r="A132" s="6">
        <v>433</v>
      </c>
      <c r="B132" s="7" t="str">
        <f>'Harga Beli'!B436</f>
        <v>ZN 002</v>
      </c>
      <c r="C132" s="8">
        <f>'Harga Beli ke Duta'!C132*1.3</f>
        <v>108108</v>
      </c>
      <c r="E132" s="6">
        <v>511</v>
      </c>
      <c r="F132" s="7" t="str">
        <f>'Harga Beli'!B514</f>
        <v>DC 030</v>
      </c>
      <c r="G132" s="8">
        <f>'Harga Beli ke Duta'!G132*1.3</f>
        <v>208572</v>
      </c>
      <c r="I132" s="14"/>
      <c r="J132" s="12"/>
      <c r="K132" s="13"/>
      <c r="M132" s="14"/>
      <c r="N132" s="12"/>
      <c r="O132" s="13"/>
      <c r="Q132" s="12"/>
      <c r="R132" s="12"/>
      <c r="S132" s="13"/>
    </row>
    <row r="133" spans="1:19" ht="11.45" customHeight="1" x14ac:dyDescent="0.2">
      <c r="A133" s="6">
        <v>434</v>
      </c>
      <c r="B133" s="7" t="str">
        <f>'Harga Beli'!B437</f>
        <v>ZN 012</v>
      </c>
      <c r="C133" s="8">
        <f>'Harga Beli ke Duta'!C133*1.3</f>
        <v>141141</v>
      </c>
      <c r="E133" s="6">
        <v>512</v>
      </c>
      <c r="F133" s="7" t="str">
        <f>'Harga Beli'!B515</f>
        <v>ZM 080</v>
      </c>
      <c r="G133" s="8">
        <f>'Harga Beli ke Duta'!G133*1.3</f>
        <v>126672</v>
      </c>
      <c r="I133" s="14"/>
      <c r="J133" s="12"/>
      <c r="K133" s="13"/>
      <c r="M133" s="14"/>
      <c r="N133" s="12"/>
      <c r="O133" s="13"/>
      <c r="Q133" s="12"/>
      <c r="R133" s="12"/>
      <c r="S133" s="13"/>
    </row>
    <row r="134" spans="1:19" ht="11.45" customHeight="1" x14ac:dyDescent="0.2">
      <c r="A134" s="6">
        <v>435</v>
      </c>
      <c r="B134" s="7" t="str">
        <f>'Harga Beli'!B438</f>
        <v>ZN 020</v>
      </c>
      <c r="C134" s="8">
        <f>'Harga Beli ke Duta'!C134*1.3</f>
        <v>114296</v>
      </c>
      <c r="E134" s="6">
        <v>513</v>
      </c>
      <c r="F134" s="7" t="str">
        <f>'Harga Beli'!B516</f>
        <v>ZM 040</v>
      </c>
      <c r="G134" s="8">
        <f>'Harga Beli ke Duta'!G134*1.3</f>
        <v>124579</v>
      </c>
      <c r="I134" s="14"/>
      <c r="J134" s="12"/>
      <c r="K134" s="13"/>
      <c r="M134" s="14"/>
      <c r="N134" s="12"/>
      <c r="O134" s="13"/>
      <c r="Q134" s="12"/>
      <c r="R134" s="12"/>
      <c r="S134" s="13"/>
    </row>
    <row r="135" spans="1:19" ht="11.45" customHeight="1" x14ac:dyDescent="0.2">
      <c r="A135" s="6">
        <v>436</v>
      </c>
      <c r="B135" s="7" t="str">
        <f>'Harga Beli'!B439</f>
        <v>ST 029</v>
      </c>
      <c r="C135" s="8">
        <f>'Harga Beli ke Duta'!C135*1.3</f>
        <v>161798</v>
      </c>
      <c r="E135" s="6">
        <v>514</v>
      </c>
      <c r="F135" s="7" t="str">
        <f>'Harga Beli'!B517</f>
        <v>ZM 078</v>
      </c>
      <c r="G135" s="8">
        <f>'Harga Beli ke Duta'!G135*1.3</f>
        <v>140413</v>
      </c>
      <c r="I135" s="14"/>
      <c r="J135" s="12"/>
      <c r="K135" s="13"/>
      <c r="M135" s="14"/>
      <c r="N135" s="12"/>
      <c r="O135" s="13"/>
      <c r="Q135" s="12"/>
      <c r="R135" s="12"/>
      <c r="S135" s="13"/>
    </row>
    <row r="136" spans="1:19" ht="11.45" customHeight="1" x14ac:dyDescent="0.2">
      <c r="A136" s="6">
        <v>437</v>
      </c>
      <c r="B136" s="7" t="str">
        <f>'Harga Beli'!B440</f>
        <v>CL 003</v>
      </c>
      <c r="C136" s="8">
        <f>'Harga Beli ke Duta'!C136*1.3</f>
        <v>156975</v>
      </c>
      <c r="E136" s="6">
        <v>515</v>
      </c>
      <c r="F136" s="7" t="str">
        <f>'Harga Beli'!B518</f>
        <v>ZM 091</v>
      </c>
      <c r="G136" s="8">
        <f>'Harga Beli ke Duta'!G136*1.3</f>
        <v>130767</v>
      </c>
      <c r="I136" s="14"/>
      <c r="J136" s="12"/>
      <c r="K136" s="13"/>
      <c r="M136" s="14"/>
      <c r="N136" s="12"/>
      <c r="O136" s="13"/>
      <c r="Q136" s="12"/>
      <c r="R136" s="12"/>
      <c r="S136" s="13"/>
    </row>
    <row r="137" spans="1:19" ht="11.45" customHeight="1" x14ac:dyDescent="0.2">
      <c r="A137" s="6">
        <v>438</v>
      </c>
      <c r="B137" s="7" t="str">
        <f>'Harga Beli'!B441</f>
        <v>RZ 010</v>
      </c>
      <c r="C137" s="8">
        <f>'Harga Beli ke Duta'!C137*1.3</f>
        <v>145236</v>
      </c>
      <c r="E137" s="6">
        <v>516</v>
      </c>
      <c r="F137" s="7" t="str">
        <f>'Harga Beli'!B519</f>
        <v>WD 021</v>
      </c>
      <c r="G137" s="8">
        <f>'Harga Beli ke Duta'!G137*1.3</f>
        <v>130767</v>
      </c>
      <c r="I137" s="14"/>
      <c r="J137" s="12"/>
      <c r="K137" s="13"/>
      <c r="M137" s="14"/>
      <c r="N137" s="12"/>
      <c r="O137" s="13"/>
      <c r="Q137" s="12"/>
      <c r="R137" s="12"/>
      <c r="S137" s="13"/>
    </row>
    <row r="138" spans="1:19" ht="11.45" customHeight="1" x14ac:dyDescent="0.2">
      <c r="A138" s="6">
        <v>439</v>
      </c>
      <c r="B138" s="7" t="str">
        <f>'Harga Beli'!B442</f>
        <v>PS 173</v>
      </c>
      <c r="C138" s="8">
        <f>'Harga Beli ke Duta'!C138*1.3</f>
        <v>141141</v>
      </c>
      <c r="E138" s="6">
        <v>517</v>
      </c>
      <c r="F138" s="7" t="str">
        <f>'Harga Beli'!B520</f>
        <v>PS 517</v>
      </c>
      <c r="G138" s="8">
        <f>'Harga Beli ke Duta'!G138*1.3</f>
        <v>124579</v>
      </c>
      <c r="I138" s="14"/>
      <c r="J138" s="12"/>
      <c r="K138" s="13"/>
      <c r="M138" s="14"/>
      <c r="N138" s="12"/>
      <c r="O138" s="13"/>
      <c r="Q138" s="12"/>
      <c r="R138" s="12"/>
      <c r="S138" s="13"/>
    </row>
    <row r="139" spans="1:19" ht="11.45" customHeight="1" x14ac:dyDescent="0.2">
      <c r="A139" s="6">
        <v>440</v>
      </c>
      <c r="B139" s="7" t="str">
        <f>'Harga Beli'!B443</f>
        <v>PS 172</v>
      </c>
      <c r="C139" s="8">
        <f>'Harga Beli ke Duta'!C139*1.3</f>
        <v>141141</v>
      </c>
      <c r="E139" s="6">
        <v>518</v>
      </c>
      <c r="F139" s="7" t="str">
        <f>'Harga Beli'!B521</f>
        <v>PS 518</v>
      </c>
      <c r="G139" s="8">
        <f>'Harga Beli ke Duta'!G139*1.3</f>
        <v>124579</v>
      </c>
      <c r="I139" s="14"/>
      <c r="J139" s="12"/>
      <c r="K139" s="13"/>
      <c r="M139" s="14"/>
      <c r="N139" s="12"/>
      <c r="O139" s="13"/>
      <c r="Q139" s="12"/>
      <c r="R139" s="12"/>
      <c r="S139" s="13"/>
    </row>
    <row r="140" spans="1:19" ht="11.45" customHeight="1" x14ac:dyDescent="0.2">
      <c r="A140" s="6">
        <v>441</v>
      </c>
      <c r="B140" s="7" t="str">
        <f>'Harga Beli'!B444</f>
        <v>PS 170</v>
      </c>
      <c r="C140" s="8">
        <f>'Harga Beli ke Duta'!C140*1.3</f>
        <v>136318</v>
      </c>
      <c r="E140" s="6">
        <v>519</v>
      </c>
      <c r="F140" s="7" t="str">
        <f>'Harga Beli'!B522</f>
        <v>DC 010</v>
      </c>
      <c r="G140" s="8">
        <f>'Harga Beli ke Duta'!G140*1.3</f>
        <v>146601</v>
      </c>
      <c r="I140" s="14"/>
      <c r="J140" s="12"/>
      <c r="K140" s="13"/>
      <c r="M140" s="14"/>
      <c r="N140" s="12"/>
      <c r="O140" s="13"/>
      <c r="Q140" s="12"/>
      <c r="R140" s="12"/>
      <c r="S140" s="13"/>
    </row>
    <row r="141" spans="1:19" ht="11.45" customHeight="1" x14ac:dyDescent="0.2">
      <c r="A141" s="6">
        <v>442</v>
      </c>
      <c r="B141" s="7" t="str">
        <f>'Harga Beli'!B445</f>
        <v>PS 147</v>
      </c>
      <c r="C141" s="8">
        <f>'Harga Beli ke Duta'!C141*1.3</f>
        <v>136318</v>
      </c>
      <c r="E141" s="6">
        <v>520</v>
      </c>
      <c r="F141" s="7" t="str">
        <f>'Harga Beli'!B523</f>
        <v>RJ 005</v>
      </c>
      <c r="G141" s="8">
        <f>'Harga Beli ke Duta'!G141*1.3</f>
        <v>178269</v>
      </c>
      <c r="I141" s="14"/>
      <c r="J141" s="12"/>
      <c r="K141" s="13"/>
      <c r="M141" s="14"/>
      <c r="N141" s="12"/>
      <c r="O141" s="13"/>
      <c r="Q141" s="12"/>
      <c r="R141" s="12"/>
      <c r="S141" s="13"/>
    </row>
    <row r="142" spans="1:19" ht="11.45" customHeight="1" x14ac:dyDescent="0.2">
      <c r="A142" s="6">
        <v>443</v>
      </c>
      <c r="B142" s="7" t="str">
        <f>'Harga Beli'!B446</f>
        <v>PS 176</v>
      </c>
      <c r="C142" s="8">
        <f>'Harga Beli ke Duta'!C142*1.3</f>
        <v>130767</v>
      </c>
      <c r="E142" s="6">
        <v>521</v>
      </c>
      <c r="F142" s="7" t="str">
        <f>'Harga Beli'!B524</f>
        <v>DC 029</v>
      </c>
      <c r="G142" s="8">
        <f>'Harga Beli ke Duta'!G142*1.3</f>
        <v>165893</v>
      </c>
      <c r="I142" s="14"/>
      <c r="J142" s="12"/>
      <c r="K142" s="13"/>
      <c r="M142" s="14"/>
      <c r="N142" s="12"/>
      <c r="O142" s="13"/>
      <c r="Q142" s="12"/>
      <c r="R142" s="12"/>
      <c r="S142" s="13"/>
    </row>
    <row r="143" spans="1:19" ht="11.45" customHeight="1" x14ac:dyDescent="0.2">
      <c r="A143" s="6">
        <v>444</v>
      </c>
      <c r="B143" s="7" t="str">
        <f>'Harga Beli'!B447</f>
        <v>PS 169</v>
      </c>
      <c r="C143" s="8">
        <f>'Harga Beli ke Duta'!C143*1.3</f>
        <v>136318</v>
      </c>
      <c r="E143" s="6">
        <v>522</v>
      </c>
      <c r="F143" s="7" t="str">
        <f>'Harga Beli'!B525</f>
        <v>DC 032</v>
      </c>
      <c r="G143" s="8">
        <f>'Harga Beli ke Duta'!G143*1.3</f>
        <v>172081</v>
      </c>
      <c r="I143" s="14"/>
      <c r="J143" s="12"/>
      <c r="K143" s="13"/>
      <c r="M143" s="14"/>
      <c r="N143" s="12"/>
      <c r="O143" s="13"/>
      <c r="Q143" s="12"/>
      <c r="R143" s="12"/>
      <c r="S143" s="13"/>
    </row>
    <row r="144" spans="1:19" ht="11.45" customHeight="1" x14ac:dyDescent="0.2">
      <c r="A144" s="6">
        <v>445</v>
      </c>
      <c r="B144" s="7" t="str">
        <f>'Harga Beli'!B448</f>
        <v>PS 171</v>
      </c>
      <c r="C144" s="8">
        <f>'Harga Beli ke Duta'!C144*1.3</f>
        <v>141141</v>
      </c>
      <c r="E144" s="6">
        <v>523</v>
      </c>
      <c r="F144" s="7" t="str">
        <f>'Harga Beli'!B526</f>
        <v>NU 069</v>
      </c>
      <c r="G144" s="8">
        <f>'Harga Beli ke Duta'!G144*1.3</f>
        <v>177632</v>
      </c>
      <c r="I144" s="14"/>
      <c r="J144" s="12"/>
      <c r="K144" s="13"/>
      <c r="M144" s="14"/>
      <c r="N144" s="12"/>
      <c r="O144" s="13"/>
      <c r="Q144" s="12"/>
      <c r="R144" s="12"/>
      <c r="S144" s="13"/>
    </row>
    <row r="145" spans="1:15" ht="11.45" customHeight="1" x14ac:dyDescent="0.2">
      <c r="A145" s="6">
        <v>446</v>
      </c>
      <c r="B145" s="7" t="str">
        <f>'Harga Beli'!B449</f>
        <v>PS 151</v>
      </c>
      <c r="C145" s="8">
        <f>'Harga Beli ke Duta'!C145*1.3</f>
        <v>136318</v>
      </c>
      <c r="E145" s="6">
        <v>524</v>
      </c>
      <c r="F145" s="7" t="str">
        <f>'Harga Beli'!B527</f>
        <v>SE 003</v>
      </c>
      <c r="G145" s="8">
        <f>'Harga Beli ke Duta'!G145*1.3</f>
        <v>167986</v>
      </c>
      <c r="I145" s="14"/>
      <c r="J145" s="12"/>
      <c r="K145" s="13"/>
      <c r="M145" s="14"/>
      <c r="N145" s="12"/>
      <c r="O145" s="13"/>
    </row>
    <row r="146" spans="1:15" ht="11.45" customHeight="1" x14ac:dyDescent="0.2">
      <c r="A146" s="6">
        <v>447</v>
      </c>
      <c r="B146" s="7" t="str">
        <f>'Harga Beli'!B450</f>
        <v>PS 180</v>
      </c>
      <c r="C146" s="8">
        <f>'Harga Beli ke Duta'!C146*1.3</f>
        <v>136318</v>
      </c>
      <c r="E146" s="6">
        <v>525</v>
      </c>
      <c r="F146" s="7" t="str">
        <f>'Harga Beli'!B528</f>
        <v>YI 048</v>
      </c>
      <c r="G146" s="8">
        <f>'Harga Beli ke Duta'!G146*1.3</f>
        <v>155610</v>
      </c>
      <c r="I146" s="14"/>
      <c r="J146" s="12"/>
      <c r="K146" s="13"/>
      <c r="M146" s="14"/>
      <c r="N146" s="12"/>
      <c r="O146" s="13"/>
    </row>
    <row r="147" spans="1:15" ht="11.45" customHeight="1" x14ac:dyDescent="0.2">
      <c r="A147" s="6">
        <v>448</v>
      </c>
      <c r="B147" s="7" t="str">
        <f>'Harga Beli'!B451</f>
        <v>PS 179</v>
      </c>
      <c r="C147" s="8">
        <f>'Harga Beli ke Duta'!C147*1.3</f>
        <v>130767</v>
      </c>
      <c r="E147" s="6">
        <v>526</v>
      </c>
      <c r="F147" s="7" t="str">
        <f>'Harga Beli'!B529</f>
        <v>SE 035</v>
      </c>
      <c r="G147" s="8">
        <f>'Harga Beli ke Duta'!G147*1.3</f>
        <v>185913</v>
      </c>
      <c r="I147" s="14"/>
      <c r="J147" s="12"/>
      <c r="K147" s="13"/>
      <c r="M147" s="14"/>
      <c r="N147" s="12"/>
      <c r="O147" s="13"/>
    </row>
    <row r="148" spans="1:15" ht="11.45" customHeight="1" x14ac:dyDescent="0.2">
      <c r="A148" s="6">
        <v>449</v>
      </c>
      <c r="B148" s="7" t="str">
        <f>'Harga Beli'!B452</f>
        <v>PS 121</v>
      </c>
      <c r="C148" s="8">
        <f>'Harga Beli ke Duta'!C148*1.3</f>
        <v>130767</v>
      </c>
      <c r="E148" s="6">
        <v>527</v>
      </c>
      <c r="F148" s="7" t="str">
        <f>'Harga Beli'!B530</f>
        <v>YI 067</v>
      </c>
      <c r="G148" s="8">
        <f>'Harga Beli ke Duta'!G148*1.3</f>
        <v>156975</v>
      </c>
      <c r="I148" s="14"/>
      <c r="J148" s="12"/>
      <c r="K148" s="13"/>
      <c r="M148" s="14"/>
      <c r="N148" s="12"/>
      <c r="O148" s="13"/>
    </row>
    <row r="149" spans="1:15" ht="11.45" customHeight="1" x14ac:dyDescent="0.2">
      <c r="A149" s="6">
        <v>450</v>
      </c>
      <c r="B149" s="7" t="str">
        <f>'Harga Beli'!B453</f>
        <v>PS 167</v>
      </c>
      <c r="C149" s="8">
        <f>'Harga Beli ke Duta'!C149*1.3</f>
        <v>136318</v>
      </c>
      <c r="E149" s="6">
        <v>528</v>
      </c>
      <c r="F149" s="7" t="str">
        <f>'Harga Beli'!B531</f>
        <v>YI 084</v>
      </c>
      <c r="G149" s="8">
        <f>'Harga Beli ke Duta'!G149*1.3</f>
        <v>159705</v>
      </c>
      <c r="I149" s="14"/>
      <c r="J149" s="12"/>
      <c r="K149" s="13"/>
      <c r="M149" s="14"/>
      <c r="N149" s="12"/>
      <c r="O149" s="13"/>
    </row>
    <row r="150" spans="1:15" ht="11.45" customHeight="1" x14ac:dyDescent="0.2">
      <c r="A150" s="6">
        <v>451</v>
      </c>
      <c r="B150" s="7" t="str">
        <f>'Harga Beli'!B454</f>
        <v>PS 175</v>
      </c>
      <c r="C150" s="8">
        <f>'Harga Beli ke Duta'!C150*1.3</f>
        <v>136318</v>
      </c>
      <c r="E150" s="6">
        <v>529</v>
      </c>
      <c r="F150" s="7" t="str">
        <f>'Harga Beli'!B532</f>
        <v>SE 004</v>
      </c>
      <c r="G150" s="8">
        <f>'Harga Beli ke Duta'!G150*1.3</f>
        <v>165893</v>
      </c>
      <c r="I150" s="14"/>
      <c r="J150" s="12"/>
      <c r="K150" s="13"/>
      <c r="M150" s="14"/>
      <c r="N150" s="12"/>
      <c r="O150" s="13"/>
    </row>
    <row r="151" spans="1:15" ht="11.45" customHeight="1" x14ac:dyDescent="0.2">
      <c r="A151" s="6">
        <v>452</v>
      </c>
      <c r="B151" s="7" t="str">
        <f>'Harga Beli'!B455</f>
        <v>PS 178</v>
      </c>
      <c r="C151" s="8">
        <f>'Harga Beli ke Duta'!C151*1.3</f>
        <v>130767</v>
      </c>
      <c r="E151" s="6">
        <v>530</v>
      </c>
      <c r="F151" s="7" t="str">
        <f>'Harga Beli'!B533</f>
        <v>RC 117</v>
      </c>
      <c r="G151" s="8">
        <f>'Harga Beli ke Duta'!G151*1.3</f>
        <v>203112</v>
      </c>
      <c r="I151" s="14"/>
      <c r="J151" s="12"/>
      <c r="K151" s="13"/>
      <c r="M151" s="14"/>
      <c r="N151" s="12"/>
      <c r="O151" s="13"/>
    </row>
    <row r="152" spans="1:15" ht="11.45" customHeight="1" x14ac:dyDescent="0.2">
      <c r="A152" s="6">
        <v>453</v>
      </c>
      <c r="B152" s="7" t="str">
        <f>'Harga Beli'!B456</f>
        <v>PS 177</v>
      </c>
      <c r="C152" s="8">
        <f>'Harga Beli ke Duta'!C152*1.3</f>
        <v>136318</v>
      </c>
      <c r="E152" s="6">
        <v>531</v>
      </c>
      <c r="F152" s="7" t="str">
        <f>'Harga Beli'!B534</f>
        <v>RC 121</v>
      </c>
      <c r="G152" s="8">
        <f>'Harga Beli ke Duta'!G152*1.3</f>
        <v>219583</v>
      </c>
      <c r="I152" s="14"/>
      <c r="J152" s="12"/>
      <c r="K152" s="13"/>
      <c r="M152" s="14"/>
      <c r="N152" s="12"/>
      <c r="O152" s="13"/>
    </row>
    <row r="153" spans="1:15" ht="11.45" customHeight="1" x14ac:dyDescent="0.2">
      <c r="A153" s="6">
        <v>454</v>
      </c>
      <c r="B153" s="7" t="str">
        <f>'Harga Beli'!B457</f>
        <v>PS 174</v>
      </c>
      <c r="C153" s="8">
        <f>'Harga Beli ke Duta'!C153*1.3</f>
        <v>130767</v>
      </c>
      <c r="E153" s="6">
        <v>532</v>
      </c>
      <c r="F153" s="7" t="str">
        <f>'Harga Beli'!B535</f>
        <v>RC 120</v>
      </c>
      <c r="G153" s="8">
        <f>'Harga Beli ke Duta'!G153*1.3</f>
        <v>223678</v>
      </c>
      <c r="I153" s="14"/>
      <c r="J153" s="12"/>
      <c r="K153" s="13"/>
      <c r="M153" s="14"/>
      <c r="N153" s="12"/>
      <c r="O153" s="13"/>
    </row>
    <row r="154" spans="1:15" ht="11.45" customHeight="1" x14ac:dyDescent="0.2">
      <c r="A154" s="6">
        <v>455</v>
      </c>
      <c r="B154" s="7" t="str">
        <f>'Harga Beli'!B458</f>
        <v>PL 915</v>
      </c>
      <c r="C154" s="8">
        <f>'Harga Beli ke Duta'!C154*1.3</f>
        <v>146601</v>
      </c>
      <c r="E154" s="6">
        <v>533</v>
      </c>
      <c r="F154" s="7" t="str">
        <f>'Harga Beli'!B536</f>
        <v>DI 079</v>
      </c>
      <c r="G154" s="8">
        <f>'Harga Beli ke Duta'!G154*1.3</f>
        <v>203112</v>
      </c>
      <c r="I154" s="14"/>
      <c r="J154" s="12"/>
      <c r="K154" s="13"/>
      <c r="M154" s="14"/>
      <c r="N154" s="12"/>
      <c r="O154" s="13"/>
    </row>
    <row r="155" spans="1:15" ht="11.45" customHeight="1" x14ac:dyDescent="0.2">
      <c r="A155" s="6">
        <v>456</v>
      </c>
      <c r="B155" s="7" t="str">
        <f>'Harga Beli'!B459</f>
        <v>PL 918</v>
      </c>
      <c r="C155" s="8">
        <f>'Harga Beli ke Duta'!C155*1.3</f>
        <v>146601</v>
      </c>
      <c r="E155" s="6">
        <v>534</v>
      </c>
      <c r="F155" s="7" t="str">
        <f>'Harga Beli'!B537</f>
        <v>HR 103</v>
      </c>
      <c r="G155" s="8">
        <f>'Harga Beli ke Duta'!G155*1.3</f>
        <v>208572</v>
      </c>
      <c r="I155" s="14"/>
      <c r="J155" s="12"/>
      <c r="K155" s="13"/>
      <c r="M155" s="14"/>
      <c r="N155" s="12"/>
      <c r="O155" s="13"/>
    </row>
    <row r="156" spans="1:15" ht="11.45" customHeight="1" x14ac:dyDescent="0.2">
      <c r="A156" s="6">
        <v>457</v>
      </c>
      <c r="B156" s="7" t="str">
        <f>'Harga Beli'!B460</f>
        <v>PL 919</v>
      </c>
      <c r="C156" s="8">
        <f>'Harga Beli ke Duta'!C156*1.3</f>
        <v>146601</v>
      </c>
      <c r="E156" s="6">
        <v>535</v>
      </c>
      <c r="F156" s="7" t="str">
        <f>'Harga Beli'!B538</f>
        <v>SE 053</v>
      </c>
      <c r="G156" s="8">
        <f>'Harga Beli ke Duta'!G156*1.3</f>
        <v>192738</v>
      </c>
      <c r="I156" s="14"/>
      <c r="J156" s="12"/>
      <c r="K156" s="13"/>
      <c r="M156" s="14"/>
      <c r="N156" s="12"/>
      <c r="O156" s="13"/>
    </row>
    <row r="157" spans="1:15" ht="11.45" customHeight="1" x14ac:dyDescent="0.2">
      <c r="A157" s="6">
        <v>458</v>
      </c>
      <c r="B157" s="7" t="str">
        <f>'Harga Beli'!B461</f>
        <v>PL 917</v>
      </c>
      <c r="C157" s="8">
        <f>'Harga Beli ke Duta'!C157*1.3</f>
        <v>146601</v>
      </c>
      <c r="E157" s="6">
        <v>536</v>
      </c>
      <c r="F157" s="7" t="str">
        <f>'Harga Beli'!B539</f>
        <v>NU 072</v>
      </c>
      <c r="G157" s="8">
        <f>'Harga Beli ke Duta'!G157*1.3</f>
        <v>188643</v>
      </c>
      <c r="I157" s="14"/>
      <c r="J157" s="12"/>
      <c r="K157" s="13"/>
      <c r="M157" s="14"/>
      <c r="N157" s="12"/>
      <c r="O157" s="13"/>
    </row>
    <row r="158" spans="1:15" ht="11.45" customHeight="1" x14ac:dyDescent="0.2">
      <c r="A158" s="6">
        <v>459</v>
      </c>
      <c r="B158" s="7" t="str">
        <f>'Harga Beli'!B462</f>
        <v>PS 159</v>
      </c>
      <c r="C158" s="8">
        <f>'Harga Beli ke Duta'!C158*1.3</f>
        <v>130767</v>
      </c>
      <c r="E158" s="6">
        <v>537</v>
      </c>
      <c r="F158" s="7" t="str">
        <f>'Harga Beli'!B540</f>
        <v>RC 122</v>
      </c>
      <c r="G158" s="8">
        <f>'Harga Beli ke Duta'!G158*1.3</f>
        <v>182455</v>
      </c>
      <c r="I158" s="14"/>
      <c r="J158" s="12"/>
      <c r="K158" s="13"/>
      <c r="M158" s="14"/>
      <c r="N158" s="12"/>
      <c r="O158" s="13"/>
    </row>
    <row r="159" spans="1:15" ht="11.45" customHeight="1" x14ac:dyDescent="0.2">
      <c r="A159" s="6">
        <v>460</v>
      </c>
      <c r="B159" s="7" t="str">
        <f>'Harga Beli'!B463</f>
        <v>PS 512</v>
      </c>
      <c r="C159" s="8">
        <f>'Harga Beli ke Duta'!C159*1.3</f>
        <v>124579</v>
      </c>
      <c r="E159" s="6">
        <v>538</v>
      </c>
      <c r="F159" s="7" t="str">
        <f>'Harga Beli'!B541</f>
        <v>RC 110</v>
      </c>
      <c r="G159" s="8">
        <f>'Harga Beli ke Duta'!G159*1.3</f>
        <v>177632</v>
      </c>
      <c r="I159" s="14"/>
      <c r="J159" s="12"/>
      <c r="K159" s="13"/>
      <c r="M159" s="14"/>
      <c r="N159" s="12"/>
      <c r="O159" s="13"/>
    </row>
    <row r="160" spans="1:15" ht="11.45" customHeight="1" x14ac:dyDescent="0.2">
      <c r="A160" s="6">
        <v>461</v>
      </c>
      <c r="B160" s="7" t="str">
        <f>'Harga Beli'!B464</f>
        <v>PS 135</v>
      </c>
      <c r="C160" s="8">
        <f>'Harga Beli ke Duta'!C160*1.3</f>
        <v>136318</v>
      </c>
      <c r="E160" s="6">
        <v>539</v>
      </c>
      <c r="F160" s="7" t="str">
        <f>'Harga Beli'!B542</f>
        <v>DI 076</v>
      </c>
      <c r="G160" s="8">
        <f>'Harga Beli ke Duta'!G160*1.3</f>
        <v>182455</v>
      </c>
      <c r="I160" s="14"/>
      <c r="J160" s="12"/>
      <c r="K160" s="13"/>
      <c r="M160" s="14"/>
      <c r="N160" s="12"/>
      <c r="O160" s="13"/>
    </row>
    <row r="161" spans="1:15" ht="11.45" customHeight="1" x14ac:dyDescent="0.2">
      <c r="A161" s="6">
        <v>462</v>
      </c>
      <c r="B161" s="7" t="str">
        <f>'Harga Beli'!B465</f>
        <v>PS 504</v>
      </c>
      <c r="C161" s="8">
        <f>'Harga Beli ke Duta'!C161*1.3</f>
        <v>124579</v>
      </c>
      <c r="E161" s="6">
        <v>540</v>
      </c>
      <c r="F161" s="7" t="str">
        <f>'Harga Beli'!B543</f>
        <v>DI 035</v>
      </c>
      <c r="G161" s="8">
        <f>'Harga Beli ke Duta'!G161*1.3</f>
        <v>190008</v>
      </c>
      <c r="I161" s="14"/>
      <c r="J161" s="12"/>
      <c r="K161" s="13"/>
      <c r="M161" s="14"/>
      <c r="N161" s="12"/>
      <c r="O161" s="13"/>
    </row>
    <row r="162" spans="1:15" ht="11.45" customHeight="1" x14ac:dyDescent="0.2">
      <c r="A162" s="6">
        <v>463</v>
      </c>
      <c r="B162" s="7" t="str">
        <f>'Harga Beli'!B466</f>
        <v>PS 164</v>
      </c>
      <c r="C162" s="8">
        <f>'Harga Beli ke Duta'!C162*1.3</f>
        <v>136318</v>
      </c>
      <c r="E162" s="6">
        <v>541</v>
      </c>
      <c r="F162" s="7" t="str">
        <f>'Harga Beli'!B544</f>
        <v>DI 051</v>
      </c>
      <c r="G162" s="8">
        <f>'Harga Beli ke Duta'!G162*1.3</f>
        <v>182455</v>
      </c>
      <c r="I162" s="14"/>
      <c r="J162" s="12"/>
      <c r="K162" s="13"/>
      <c r="M162" s="14"/>
      <c r="N162" s="12"/>
      <c r="O162" s="13"/>
    </row>
    <row r="163" spans="1:15" ht="11.45" customHeight="1" x14ac:dyDescent="0.2">
      <c r="A163" s="15"/>
      <c r="G163" s="15"/>
    </row>
    <row r="169" spans="1:15" ht="11.45" customHeight="1" x14ac:dyDescent="0.2">
      <c r="A169" s="15"/>
    </row>
  </sheetData>
  <mergeCells count="1">
    <mergeCell ref="A1:S1"/>
  </mergeCells>
  <pageMargins left="0.5" right="0.5" top="0.5" bottom="0.5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opLeftCell="A99" workbookViewId="0">
      <selection activeCell="I115" sqref="I115:K162"/>
    </sheetView>
  </sheetViews>
  <sheetFormatPr defaultRowHeight="11.45" customHeight="1" x14ac:dyDescent="0.2"/>
  <cols>
    <col min="1" max="1" width="3.42578125" style="17" customWidth="1"/>
    <col min="2" max="2" width="6.85546875" style="1" bestFit="1" customWidth="1"/>
    <col min="3" max="3" width="7.42578125" style="16" bestFit="1" customWidth="1"/>
    <col min="4" max="4" width="1.140625" style="1" customWidth="1"/>
    <col min="5" max="5" width="3.5703125" style="17" bestFit="1" customWidth="1"/>
    <col min="6" max="6" width="6.85546875" style="1" bestFit="1" customWidth="1"/>
    <col min="7" max="7" width="7.42578125" style="16" customWidth="1"/>
    <col min="8" max="8" width="1.5703125" style="1" customWidth="1"/>
    <col min="9" max="9" width="3.5703125" style="17" bestFit="1" customWidth="1"/>
    <col min="10" max="10" width="7.140625" style="1" bestFit="1" customWidth="1"/>
    <col min="11" max="11" width="7.42578125" style="16" customWidth="1"/>
    <col min="12" max="12" width="1.5703125" style="1" customWidth="1"/>
    <col min="13" max="13" width="3.5703125" style="17" bestFit="1" customWidth="1"/>
    <col min="14" max="14" width="7.140625" style="1" bestFit="1" customWidth="1"/>
    <col min="15" max="15" width="7.28515625" style="16" customWidth="1"/>
    <col min="16" max="16" width="1.85546875" style="1" customWidth="1"/>
    <col min="17" max="17" width="3.28515625" style="1" bestFit="1" customWidth="1"/>
    <col min="18" max="18" width="6.85546875" style="1" bestFit="1" customWidth="1"/>
    <col min="19" max="19" width="7.42578125" style="16" bestFit="1" customWidth="1"/>
    <col min="20" max="16384" width="9.140625" style="1"/>
  </cols>
  <sheetData>
    <row r="1" spans="1:19" ht="21.75" customHeight="1" x14ac:dyDescent="0.2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1.45" customHeight="1" x14ac:dyDescent="0.2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19" ht="11.45" customHeight="1" x14ac:dyDescent="0.2">
      <c r="A3" s="6">
        <v>1</v>
      </c>
      <c r="B3" s="7" t="str">
        <f>'Harga Beli'!B4</f>
        <v>JK 535</v>
      </c>
      <c r="C3" s="8">
        <f>'Harga Beli ke Duta'!C3*1.5</f>
        <v>196244.99999999997</v>
      </c>
      <c r="E3" s="6">
        <v>78</v>
      </c>
      <c r="F3" s="7" t="str">
        <f>'Harga Beli'!B81</f>
        <v>RY 057</v>
      </c>
      <c r="G3" s="8">
        <f>'Harga Beli ke Duta'!G3*1.5</f>
        <v>155715</v>
      </c>
      <c r="I3" s="6">
        <v>155</v>
      </c>
      <c r="J3" s="7" t="str">
        <f>'Harga Beli'!B158</f>
        <v>AK 818</v>
      </c>
      <c r="K3" s="8">
        <f>'Harga Beli ke Duta'!K3*1.5</f>
        <v>208110</v>
      </c>
      <c r="M3" s="6">
        <v>232</v>
      </c>
      <c r="N3" s="7" t="str">
        <f>'Harga Beli'!B235</f>
        <v>RI 616</v>
      </c>
      <c r="O3" s="8">
        <f>'Harga Beli ke Duta'!O3*1.5</f>
        <v>371699.99999999994</v>
      </c>
      <c r="Q3" s="6">
        <v>309</v>
      </c>
      <c r="R3" s="7" t="str">
        <f>'Harga Beli'!B312</f>
        <v>NS 093</v>
      </c>
      <c r="S3" s="8">
        <f>'Harga Beli ke Duta'!S3*1.5</f>
        <v>219975</v>
      </c>
    </row>
    <row r="4" spans="1:19" ht="11.45" customHeight="1" x14ac:dyDescent="0.2">
      <c r="A4" s="6">
        <v>2</v>
      </c>
      <c r="B4" s="7" t="str">
        <f>'Harga Beli'!B5</f>
        <v>MC 733</v>
      </c>
      <c r="C4" s="8">
        <f>'Harga Beli ke Duta'!C4*1.5</f>
        <v>186689.99999999997</v>
      </c>
      <c r="E4" s="6">
        <v>79</v>
      </c>
      <c r="F4" s="7" t="str">
        <f>'Harga Beli'!B82</f>
        <v>JB 161</v>
      </c>
      <c r="G4" s="8">
        <f>'Harga Beli ke Duta'!G4*1.5</f>
        <v>162855</v>
      </c>
      <c r="I4" s="6">
        <v>156</v>
      </c>
      <c r="J4" s="7" t="str">
        <f>'Harga Beli'!B159</f>
        <v>SL 017</v>
      </c>
      <c r="K4" s="8">
        <f>'Harga Beli ke Duta'!K4*1.5</f>
        <v>208110</v>
      </c>
      <c r="M4" s="6">
        <v>233</v>
      </c>
      <c r="N4" s="7" t="str">
        <f>'Harga Beli'!B236</f>
        <v>RR 023</v>
      </c>
      <c r="O4" s="8">
        <f>'Harga Beli ke Duta'!O4*1.5</f>
        <v>360569.99999999994</v>
      </c>
      <c r="Q4" s="7">
        <v>310</v>
      </c>
      <c r="R4" s="7" t="str">
        <f>'Harga Beli'!B313</f>
        <v>RD 412</v>
      </c>
      <c r="S4" s="8">
        <f>'Harga Beli ke Duta'!S4*1.5</f>
        <v>278775</v>
      </c>
    </row>
    <row r="5" spans="1:19" ht="11.45" customHeight="1" x14ac:dyDescent="0.2">
      <c r="A5" s="6">
        <v>3</v>
      </c>
      <c r="B5" s="7" t="str">
        <f>'Harga Beli'!B6</f>
        <v>LD 081</v>
      </c>
      <c r="C5" s="8">
        <f>'Harga Beli ke Duta'!C5*1.5</f>
        <v>167580</v>
      </c>
      <c r="E5" s="6">
        <v>80</v>
      </c>
      <c r="F5" s="7" t="str">
        <f>'Harga Beli'!B83</f>
        <v>JB 148</v>
      </c>
      <c r="G5" s="8">
        <f>'Harga Beli ke Duta'!G5*1.5</f>
        <v>167580</v>
      </c>
      <c r="I5" s="6">
        <v>157</v>
      </c>
      <c r="J5" s="7" t="str">
        <f>'Harga Beli'!B160</f>
        <v>RB 007</v>
      </c>
      <c r="K5" s="8">
        <f>'Harga Beli ke Duta'!K5*1.5</f>
        <v>177134.99999999997</v>
      </c>
      <c r="M5" s="6">
        <v>234</v>
      </c>
      <c r="N5" s="7" t="str">
        <f>'Harga Beli'!B237</f>
        <v>LI 052</v>
      </c>
      <c r="O5" s="8">
        <f>'Harga Beli ke Duta'!O5*1.5</f>
        <v>371699.99999999994</v>
      </c>
      <c r="Q5" s="7">
        <v>311</v>
      </c>
      <c r="R5" s="7" t="str">
        <f>'Harga Beli'!B314</f>
        <v>YA 042</v>
      </c>
      <c r="S5" s="8">
        <f>'Harga Beli ke Duta'!S5*1.5</f>
        <v>216825</v>
      </c>
    </row>
    <row r="6" spans="1:19" ht="11.45" customHeight="1" x14ac:dyDescent="0.2">
      <c r="A6" s="6">
        <v>4</v>
      </c>
      <c r="B6" s="7" t="str">
        <f>'Harga Beli'!B7</f>
        <v>KK 1615</v>
      </c>
      <c r="C6" s="8">
        <f>'Harga Beli ke Duta'!C6*1.5</f>
        <v>174719.99999999997</v>
      </c>
      <c r="E6" s="6">
        <v>81</v>
      </c>
      <c r="F6" s="7" t="str">
        <f>'Harga Beli'!B84</f>
        <v>SH 005</v>
      </c>
      <c r="G6" s="8">
        <f>'Harga Beli ke Duta'!G6*1.5</f>
        <v>167580</v>
      </c>
      <c r="I6" s="6">
        <v>158</v>
      </c>
      <c r="J6" s="7" t="str">
        <f>'Harga Beli'!B161</f>
        <v>AK 008</v>
      </c>
      <c r="K6" s="8">
        <f>'Harga Beli ke Duta'!K6*1.5</f>
        <v>222390</v>
      </c>
      <c r="M6" s="6">
        <v>235</v>
      </c>
      <c r="N6" s="7" t="str">
        <f>'Harga Beli'!B238</f>
        <v>RR 002</v>
      </c>
      <c r="O6" s="8">
        <f>'Harga Beli ke Duta'!O6*1.5</f>
        <v>353429.99999999994</v>
      </c>
      <c r="Q6" s="7">
        <v>312</v>
      </c>
      <c r="R6" s="7" t="str">
        <f>'Harga Beli'!B315</f>
        <v>YA 040</v>
      </c>
      <c r="S6" s="8">
        <f>'Harga Beli ke Duta'!S6*1.5</f>
        <v>216825</v>
      </c>
    </row>
    <row r="7" spans="1:19" ht="11.45" customHeight="1" x14ac:dyDescent="0.2">
      <c r="A7" s="6">
        <v>5</v>
      </c>
      <c r="B7" s="7" t="str">
        <f>'Harga Beli'!B8</f>
        <v>AY 583</v>
      </c>
      <c r="C7" s="8">
        <f>'Harga Beli ke Duta'!C7*1.5</f>
        <v>181859.99999999997</v>
      </c>
      <c r="E7" s="6">
        <v>82</v>
      </c>
      <c r="F7" s="7" t="str">
        <f>'Harga Beli'!B85</f>
        <v>RT 164</v>
      </c>
      <c r="G7" s="8">
        <f>'Harga Beli ke Duta'!G7*1.5</f>
        <v>167580</v>
      </c>
      <c r="I7" s="6">
        <v>159</v>
      </c>
      <c r="J7" s="7" t="str">
        <f>'Harga Beli'!B162</f>
        <v>CP 036</v>
      </c>
      <c r="K7" s="8">
        <f>'Harga Beli ke Duta'!K7*1.5</f>
        <v>202545</v>
      </c>
      <c r="M7" s="6">
        <v>236</v>
      </c>
      <c r="N7" s="7" t="str">
        <f>'Harga Beli'!B239</f>
        <v>RI 612</v>
      </c>
      <c r="O7" s="8">
        <f>'Harga Beli ke Duta'!O7*1.5</f>
        <v>395535</v>
      </c>
      <c r="Q7" s="7">
        <v>313</v>
      </c>
      <c r="R7" s="7" t="str">
        <f>'Harga Beli'!B316</f>
        <v>YA 045</v>
      </c>
      <c r="S7" s="8">
        <f>'Harga Beli ke Duta'!S7*1.5</f>
        <v>216825</v>
      </c>
    </row>
    <row r="8" spans="1:19" ht="11.45" customHeight="1" x14ac:dyDescent="0.2">
      <c r="A8" s="6">
        <v>6</v>
      </c>
      <c r="B8" s="7" t="str">
        <f>'Harga Beli'!B9</f>
        <v>AY 564</v>
      </c>
      <c r="C8" s="8">
        <f>'Harga Beli ke Duta'!C8*1.5</f>
        <v>179549.99999999997</v>
      </c>
      <c r="E8" s="6">
        <v>83</v>
      </c>
      <c r="F8" s="7" t="str">
        <f>'Harga Beli'!B86</f>
        <v>RY 054</v>
      </c>
      <c r="G8" s="8">
        <f>'Harga Beli ke Duta'!G8*1.5</f>
        <v>155715</v>
      </c>
      <c r="I8" s="6">
        <v>160</v>
      </c>
      <c r="J8" s="7" t="str">
        <f>'Harga Beli'!B163</f>
        <v>AK 015</v>
      </c>
      <c r="K8" s="8">
        <f>'Harga Beli ke Duta'!K8*1.5</f>
        <v>186689.99999999997</v>
      </c>
      <c r="M8" s="6">
        <v>237</v>
      </c>
      <c r="N8" s="7" t="str">
        <f>'Harga Beli'!B240</f>
        <v>LI 053</v>
      </c>
      <c r="O8" s="8">
        <f>'Harga Beli ke Duta'!O8*1.5</f>
        <v>395535</v>
      </c>
      <c r="Q8" s="7">
        <v>314</v>
      </c>
      <c r="R8" s="7" t="str">
        <f>'Harga Beli'!B317</f>
        <v>RD 417</v>
      </c>
      <c r="S8" s="8">
        <f>'Harga Beli ke Duta'!S8*1.5</f>
        <v>281925</v>
      </c>
    </row>
    <row r="9" spans="1:19" ht="11.45" customHeight="1" x14ac:dyDescent="0.2">
      <c r="A9" s="6">
        <v>7</v>
      </c>
      <c r="B9" s="7" t="str">
        <f>'Harga Beli'!B10</f>
        <v>TG 175</v>
      </c>
      <c r="C9" s="8">
        <f>'Harga Beli ke Duta'!C9*1.5</f>
        <v>172409.99999999997</v>
      </c>
      <c r="E9" s="6">
        <v>84</v>
      </c>
      <c r="F9" s="7" t="str">
        <f>'Harga Beli'!B87</f>
        <v>ZA 005</v>
      </c>
      <c r="G9" s="8">
        <f>'Harga Beli ke Duta'!G9*1.5</f>
        <v>158130</v>
      </c>
      <c r="I9" s="6">
        <v>161</v>
      </c>
      <c r="J9" s="7" t="str">
        <f>'Harga Beli'!B164</f>
        <v>AK 701</v>
      </c>
      <c r="K9" s="8">
        <f>'Harga Beli ke Duta'!K9*1.5</f>
        <v>162855</v>
      </c>
      <c r="M9" s="6">
        <v>238</v>
      </c>
      <c r="N9" s="7" t="str">
        <f>'Harga Beli'!B241</f>
        <v>RR 003</v>
      </c>
      <c r="O9" s="8">
        <f>'Harga Beli ke Duta'!O9*1.5</f>
        <v>353429.99999999994</v>
      </c>
      <c r="Q9" s="7">
        <v>315</v>
      </c>
      <c r="R9" s="7" t="str">
        <f>'Harga Beli'!B318</f>
        <v>YA 053</v>
      </c>
      <c r="S9" s="8">
        <f>'Harga Beli ke Duta'!S9*1.5</f>
        <v>222390</v>
      </c>
    </row>
    <row r="10" spans="1:19" ht="11.45" customHeight="1" x14ac:dyDescent="0.2">
      <c r="A10" s="6">
        <v>8</v>
      </c>
      <c r="B10" s="7" t="str">
        <f>'Harga Beli'!B11</f>
        <v>JK 521</v>
      </c>
      <c r="C10" s="8">
        <f>'Harga Beli ke Duta'!C10*1.5</f>
        <v>184274.99999999997</v>
      </c>
      <c r="E10" s="6">
        <v>85</v>
      </c>
      <c r="F10" s="7" t="str">
        <f>'Harga Beli'!B88</f>
        <v>RT 161</v>
      </c>
      <c r="G10" s="8">
        <f>'Harga Beli ke Duta'!G10*1.5</f>
        <v>167580</v>
      </c>
      <c r="I10" s="6">
        <v>162</v>
      </c>
      <c r="J10" s="7" t="str">
        <f>'Harga Beli'!B165</f>
        <v>SS 017</v>
      </c>
      <c r="K10" s="8">
        <f>'Harga Beli ke Duta'!K10*1.5</f>
        <v>179549.99999999997</v>
      </c>
      <c r="M10" s="6">
        <v>239</v>
      </c>
      <c r="N10" s="7" t="str">
        <f>'Harga Beli'!B242</f>
        <v>DM 118</v>
      </c>
      <c r="O10" s="8">
        <f>'Harga Beli ke Duta'!O10*1.5</f>
        <v>496335</v>
      </c>
      <c r="Q10" s="7">
        <v>316</v>
      </c>
      <c r="R10" s="7" t="str">
        <f>'Harga Beli'!B319</f>
        <v>RD 423</v>
      </c>
      <c r="S10" s="8">
        <f>'Harga Beli ke Duta'!S10*1.5</f>
        <v>326445</v>
      </c>
    </row>
    <row r="11" spans="1:19" ht="11.45" customHeight="1" x14ac:dyDescent="0.2">
      <c r="A11" s="6">
        <v>9</v>
      </c>
      <c r="B11" s="7" t="str">
        <f>'Harga Beli'!B12</f>
        <v>JK 524</v>
      </c>
      <c r="C11" s="8">
        <f>'Harga Beli ke Duta'!C11*1.5</f>
        <v>188264.99999999997</v>
      </c>
      <c r="E11" s="6">
        <v>86</v>
      </c>
      <c r="F11" s="7" t="str">
        <f>'Harga Beli'!B89</f>
        <v>NI 931</v>
      </c>
      <c r="G11" s="8">
        <f>'Harga Beli ke Duta'!G11*1.5</f>
        <v>165270</v>
      </c>
      <c r="I11" s="6">
        <v>163</v>
      </c>
      <c r="J11" s="7" t="str">
        <f>'Harga Beli'!B166</f>
        <v>SS 018</v>
      </c>
      <c r="K11" s="8">
        <f>'Harga Beli ke Duta'!K11*1.5</f>
        <v>179549.99999999997</v>
      </c>
      <c r="M11" s="6">
        <v>240</v>
      </c>
      <c r="N11" s="7" t="str">
        <f>'Harga Beli'!B243</f>
        <v>RI 028</v>
      </c>
      <c r="O11" s="8">
        <f>'Harga Beli ke Duta'!O11*1.5</f>
        <v>353429.99999999994</v>
      </c>
      <c r="Q11" s="7">
        <v>317</v>
      </c>
      <c r="R11" s="7" t="str">
        <f>'Harga Beli'!B320</f>
        <v>TU 037</v>
      </c>
      <c r="S11" s="8">
        <f>'Harga Beli ke Duta'!S11*1.5</f>
        <v>212835</v>
      </c>
    </row>
    <row r="12" spans="1:19" ht="11.45" customHeight="1" x14ac:dyDescent="0.2">
      <c r="A12" s="6">
        <v>10</v>
      </c>
      <c r="B12" s="7" t="str">
        <f>'Harga Beli'!B13</f>
        <v>NN 030</v>
      </c>
      <c r="C12" s="8">
        <f>'Harga Beli ke Duta'!C12*1.5</f>
        <v>202545</v>
      </c>
      <c r="E12" s="6">
        <v>87</v>
      </c>
      <c r="F12" s="7" t="str">
        <f>'Harga Beli'!B90</f>
        <v>CE 009</v>
      </c>
      <c r="G12" s="8">
        <f>'Harga Beli ke Duta'!G12*1.5</f>
        <v>198555</v>
      </c>
      <c r="I12" s="6">
        <v>164</v>
      </c>
      <c r="J12" s="7" t="str">
        <f>'Harga Beli'!B167</f>
        <v>HA 066</v>
      </c>
      <c r="K12" s="8">
        <f>'Harga Beli ke Duta'!K12*1.5</f>
        <v>229530</v>
      </c>
      <c r="M12" s="6">
        <v>241</v>
      </c>
      <c r="N12" s="7" t="str">
        <f>'Harga Beli'!B244</f>
        <v>LI 056</v>
      </c>
      <c r="O12" s="8">
        <f>'Harga Beli ke Duta'!O12*1.5</f>
        <v>395535</v>
      </c>
      <c r="Q12" s="7">
        <v>318</v>
      </c>
      <c r="R12" s="7" t="str">
        <f>'Harga Beli'!B321</f>
        <v>CS 927</v>
      </c>
      <c r="S12" s="8">
        <f>'Harga Beli ke Duta'!S12*1.5</f>
        <v>192989.99999999997</v>
      </c>
    </row>
    <row r="13" spans="1:19" ht="11.45" customHeight="1" x14ac:dyDescent="0.2">
      <c r="A13" s="6">
        <v>11</v>
      </c>
      <c r="B13" s="7" t="str">
        <f>'Harga Beli'!B14</f>
        <v>JK 531</v>
      </c>
      <c r="C13" s="8">
        <f>'Harga Beli ke Duta'!C13*1.5</f>
        <v>190679.99999999997</v>
      </c>
      <c r="E13" s="6">
        <v>88</v>
      </c>
      <c r="F13" s="7" t="str">
        <f>'Harga Beli'!B91</f>
        <v>TI 011</v>
      </c>
      <c r="G13" s="8">
        <f>'Harga Beli ke Duta'!G13*1.5</f>
        <v>153300</v>
      </c>
      <c r="I13" s="6">
        <v>165</v>
      </c>
      <c r="J13" s="7" t="str">
        <f>'Harga Beli'!B168</f>
        <v>HA 059</v>
      </c>
      <c r="K13" s="8">
        <f>'Harga Beli ke Duta'!K13*1.5</f>
        <v>222390</v>
      </c>
      <c r="M13" s="6">
        <v>242</v>
      </c>
      <c r="N13" s="7" t="str">
        <f>'Harga Beli'!B245</f>
        <v>DM 102</v>
      </c>
      <c r="O13" s="8">
        <f>'Harga Beli ke Duta'!O13*1.5</f>
        <v>384404.99999999994</v>
      </c>
      <c r="Q13" s="7">
        <v>319</v>
      </c>
      <c r="R13" s="7" t="str">
        <f>'Harga Beli'!B322</f>
        <v>GD 002</v>
      </c>
      <c r="S13" s="8">
        <f>'Harga Beli ke Duta'!S13*1.5</f>
        <v>174719.99999999997</v>
      </c>
    </row>
    <row r="14" spans="1:19" ht="11.45" customHeight="1" x14ac:dyDescent="0.2">
      <c r="A14" s="6">
        <v>12</v>
      </c>
      <c r="B14" s="7" t="str">
        <f>'Harga Beli'!B15</f>
        <v>NN 040</v>
      </c>
      <c r="C14" s="8">
        <f>'Harga Beli ke Duta'!C14*1.5</f>
        <v>210525</v>
      </c>
      <c r="E14" s="6">
        <v>89</v>
      </c>
      <c r="F14" s="7" t="str">
        <f>'Harga Beli'!B92</f>
        <v>AS 403</v>
      </c>
      <c r="G14" s="8">
        <f>'Harga Beli ke Duta'!G14*1.5</f>
        <v>155715</v>
      </c>
      <c r="I14" s="6">
        <v>166</v>
      </c>
      <c r="J14" s="7" t="str">
        <f>'Harga Beli'!B169</f>
        <v>RT 169</v>
      </c>
      <c r="K14" s="8">
        <f>'Harga Beli ke Duta'!K14*1.5</f>
        <v>169155</v>
      </c>
      <c r="M14" s="6">
        <v>243</v>
      </c>
      <c r="N14" s="7" t="str">
        <f>'Harga Beli'!B246</f>
        <v>LI 065</v>
      </c>
      <c r="O14" s="8">
        <f>'Harga Beli ke Duta'!O14*1.5</f>
        <v>431235</v>
      </c>
      <c r="Q14" s="7">
        <v>320</v>
      </c>
      <c r="R14" s="7" t="str">
        <f>'Harga Beli'!B323</f>
        <v>RF 747</v>
      </c>
      <c r="S14" s="8">
        <f>'Harga Beli ke Duta'!S14*1.5</f>
        <v>150885</v>
      </c>
    </row>
    <row r="15" spans="1:19" ht="11.45" customHeight="1" x14ac:dyDescent="0.2">
      <c r="A15" s="6">
        <v>13</v>
      </c>
      <c r="B15" s="7" t="str">
        <f>'Harga Beli'!B16</f>
        <v>KM 042</v>
      </c>
      <c r="C15" s="8">
        <f>'Harga Beli ke Duta'!C15*1.5</f>
        <v>234360</v>
      </c>
      <c r="E15" s="6">
        <v>90</v>
      </c>
      <c r="F15" s="7" t="str">
        <f>'Harga Beli'!B93</f>
        <v>TG 170</v>
      </c>
      <c r="G15" s="8">
        <f>'Harga Beli ke Duta'!G15*1.5</f>
        <v>169155</v>
      </c>
      <c r="I15" s="6">
        <v>167</v>
      </c>
      <c r="J15" s="7" t="str">
        <f>'Harga Beli'!B170</f>
        <v>SS 019</v>
      </c>
      <c r="K15" s="8">
        <f>'Harga Beli ke Duta'!K15*1.5</f>
        <v>181859.99999999997</v>
      </c>
      <c r="M15" s="6">
        <v>244</v>
      </c>
      <c r="N15" s="7" t="str">
        <f>'Harga Beli'!B247</f>
        <v>DM 119</v>
      </c>
      <c r="O15" s="8">
        <f>'Harga Beli ke Duta'!O15*1.5</f>
        <v>508305</v>
      </c>
      <c r="Q15" s="7">
        <v>321</v>
      </c>
      <c r="R15" s="7" t="str">
        <f>'Harga Beli'!B324</f>
        <v>KN 072</v>
      </c>
      <c r="S15" s="8">
        <f>'Harga Beli ke Duta'!S15*1.5</f>
        <v>208110</v>
      </c>
    </row>
    <row r="16" spans="1:19" ht="11.45" customHeight="1" x14ac:dyDescent="0.2">
      <c r="A16" s="6">
        <v>14</v>
      </c>
      <c r="B16" s="7" t="str">
        <f>'Harga Beli'!B17</f>
        <v>NN 039</v>
      </c>
      <c r="C16" s="8">
        <f>'Harga Beli ke Duta'!C16*1.5</f>
        <v>210525</v>
      </c>
      <c r="E16" s="6">
        <v>91</v>
      </c>
      <c r="F16" s="7" t="str">
        <f>'Harga Beli'!B94</f>
        <v>UJ 309</v>
      </c>
      <c r="G16" s="8">
        <f>'Harga Beli ke Duta'!G16*1.5</f>
        <v>93764.999999999985</v>
      </c>
      <c r="I16" s="6">
        <v>168</v>
      </c>
      <c r="J16" s="7" t="str">
        <f>'Harga Beli'!B171</f>
        <v>KS 883</v>
      </c>
      <c r="K16" s="8">
        <f>'Harga Beli ke Duta'!K16*1.5</f>
        <v>165270</v>
      </c>
      <c r="M16" s="6">
        <v>245</v>
      </c>
      <c r="N16" s="7" t="str">
        <f>'Harga Beli'!B248</f>
        <v>LI 066</v>
      </c>
      <c r="O16" s="8">
        <f>'Harga Beli ke Duta'!O16*1.5</f>
        <v>412965</v>
      </c>
      <c r="Q16" s="7">
        <v>322</v>
      </c>
      <c r="R16" s="7" t="str">
        <f>'Harga Beli'!B325</f>
        <v>RN 978</v>
      </c>
      <c r="S16" s="8">
        <f>'Harga Beli ke Duta'!S16*1.5</f>
        <v>210525</v>
      </c>
    </row>
    <row r="17" spans="1:19" ht="11.45" customHeight="1" x14ac:dyDescent="0.2">
      <c r="A17" s="6">
        <v>15</v>
      </c>
      <c r="B17" s="7" t="str">
        <f>'Harga Beli'!B18</f>
        <v>AC 822</v>
      </c>
      <c r="C17" s="8">
        <f>'Harga Beli ke Duta'!C17*1.5</f>
        <v>186689.99999999997</v>
      </c>
      <c r="E17" s="6">
        <v>92</v>
      </c>
      <c r="F17" s="7" t="str">
        <f>'Harga Beli'!B95</f>
        <v>KK 1618</v>
      </c>
      <c r="G17" s="8">
        <f>'Harga Beli ke Duta'!G17*1.5</f>
        <v>174719.99999999997</v>
      </c>
      <c r="I17" s="6">
        <v>169</v>
      </c>
      <c r="J17" s="7" t="str">
        <f>'Harga Beli'!B172</f>
        <v>RT 149</v>
      </c>
      <c r="K17" s="8">
        <f>'Harga Beli ke Duta'!K17*1.5</f>
        <v>162855</v>
      </c>
      <c r="M17" s="6">
        <v>246</v>
      </c>
      <c r="N17" s="7" t="str">
        <f>'Harga Beli'!B249</f>
        <v>RI 010</v>
      </c>
      <c r="O17" s="8">
        <f>'Harga Beli ke Duta'!O17*1.5</f>
        <v>396270</v>
      </c>
      <c r="Q17" s="7">
        <v>323</v>
      </c>
      <c r="R17" s="7" t="str">
        <f>'Harga Beli'!B326</f>
        <v>KN 064</v>
      </c>
      <c r="S17" s="8">
        <f>'Harga Beli ke Duta'!S17*1.5</f>
        <v>203385</v>
      </c>
    </row>
    <row r="18" spans="1:19" ht="11.45" customHeight="1" x14ac:dyDescent="0.2">
      <c r="A18" s="6">
        <v>16</v>
      </c>
      <c r="B18" s="7" t="str">
        <f>'Harga Beli'!B19</f>
        <v>AC 809</v>
      </c>
      <c r="C18" s="8">
        <f>'Harga Beli ke Duta'!C18*1.5</f>
        <v>186689.99999999997</v>
      </c>
      <c r="E18" s="6">
        <v>93</v>
      </c>
      <c r="F18" s="7" t="str">
        <f>'Harga Beli'!B96</f>
        <v>UJ 323</v>
      </c>
      <c r="G18" s="8">
        <f>'Harga Beli ke Duta'!G18*1.5</f>
        <v>93764.999999999985</v>
      </c>
      <c r="I18" s="6">
        <v>170</v>
      </c>
      <c r="J18" s="7" t="str">
        <f>'Harga Beli'!B173</f>
        <v>YE 106</v>
      </c>
      <c r="K18" s="8">
        <f>'Harga Beli ke Duta'!K18*1.5</f>
        <v>200970</v>
      </c>
      <c r="M18" s="6">
        <v>247</v>
      </c>
      <c r="N18" s="7" t="str">
        <f>'Harga Beli'!B250</f>
        <v>MP 160</v>
      </c>
      <c r="O18" s="8">
        <f>'Harga Beli ke Duta'!O18*1.5</f>
        <v>443205</v>
      </c>
      <c r="Q18" s="7">
        <v>324</v>
      </c>
      <c r="R18" s="7" t="str">
        <f>'Harga Beli'!B327</f>
        <v>IM 005</v>
      </c>
      <c r="S18" s="8">
        <f>'Harga Beli ke Duta'!S18*1.5</f>
        <v>160440</v>
      </c>
    </row>
    <row r="19" spans="1:19" ht="11.45" customHeight="1" x14ac:dyDescent="0.2">
      <c r="A19" s="6">
        <v>17</v>
      </c>
      <c r="B19" s="7" t="str">
        <f>'Harga Beli'!B20</f>
        <v>KM 035</v>
      </c>
      <c r="C19" s="8">
        <f>'Harga Beli ke Duta'!C19*1.5</f>
        <v>250950</v>
      </c>
      <c r="E19" s="6">
        <v>94</v>
      </c>
      <c r="F19" s="7" t="str">
        <f>'Harga Beli'!B97</f>
        <v>UJ 312</v>
      </c>
      <c r="G19" s="8">
        <f>'Harga Beli ke Duta'!G19*1.5</f>
        <v>98490</v>
      </c>
      <c r="I19" s="6">
        <v>171</v>
      </c>
      <c r="J19" s="7" t="str">
        <f>'Harga Beli'!B174</f>
        <v>SN 107</v>
      </c>
      <c r="K19" s="8">
        <f>'Harga Beli ke Duta'!K19*1.5</f>
        <v>198555</v>
      </c>
      <c r="M19" s="6">
        <v>248</v>
      </c>
      <c r="N19" s="7" t="str">
        <f>'Harga Beli'!B251</f>
        <v>NT 041</v>
      </c>
      <c r="O19" s="8">
        <f>'Harga Beli ke Duta'!O19*1.5</f>
        <v>204960</v>
      </c>
      <c r="Q19" s="7">
        <v>325</v>
      </c>
      <c r="R19" s="7" t="str">
        <f>'Harga Beli'!B328</f>
        <v>NO 076</v>
      </c>
      <c r="S19" s="8">
        <f>'Harga Beli ke Duta'!S19*1.5</f>
        <v>185849.99999999997</v>
      </c>
    </row>
    <row r="20" spans="1:19" ht="11.45" customHeight="1" x14ac:dyDescent="0.2">
      <c r="A20" s="6">
        <v>18</v>
      </c>
      <c r="B20" s="7" t="str">
        <f>'Harga Beli'!B21</f>
        <v>AY 597</v>
      </c>
      <c r="C20" s="8">
        <f>'Harga Beli ke Duta'!C20*1.5</f>
        <v>231945</v>
      </c>
      <c r="E20" s="6">
        <v>95</v>
      </c>
      <c r="F20" s="7" t="str">
        <f>'Harga Beli'!B98</f>
        <v>UJ 321</v>
      </c>
      <c r="G20" s="8">
        <f>'Harga Beli ke Duta'!G20*1.5</f>
        <v>98490</v>
      </c>
      <c r="I20" s="6">
        <v>172</v>
      </c>
      <c r="J20" s="7" t="str">
        <f>'Harga Beli'!B175</f>
        <v>HT 089</v>
      </c>
      <c r="K20" s="8">
        <f>'Harga Beli ke Duta'!K20*1.5</f>
        <v>174719.99999999997</v>
      </c>
      <c r="M20" s="6">
        <v>249</v>
      </c>
      <c r="N20" s="7" t="str">
        <f>'Harga Beli'!B252</f>
        <v>EN 010</v>
      </c>
      <c r="O20" s="8">
        <f>'Harga Beli ke Duta'!O20*1.5</f>
        <v>276360</v>
      </c>
      <c r="Q20" s="7">
        <v>326</v>
      </c>
      <c r="R20" s="7" t="str">
        <f>'Harga Beli'!B329</f>
        <v>RF 711</v>
      </c>
      <c r="S20" s="8">
        <f>'Harga Beli ke Duta'!S20*1.5</f>
        <v>148575</v>
      </c>
    </row>
    <row r="21" spans="1:19" ht="11.45" customHeight="1" x14ac:dyDescent="0.2">
      <c r="A21" s="6">
        <v>19</v>
      </c>
      <c r="B21" s="7" t="str">
        <f>'Harga Beli'!B22</f>
        <v>KM 055</v>
      </c>
      <c r="C21" s="8">
        <f>'Harga Beli ke Duta'!C21*1.5</f>
        <v>246225</v>
      </c>
      <c r="E21" s="6">
        <v>96</v>
      </c>
      <c r="F21" s="7" t="str">
        <f>'Harga Beli'!B99</f>
        <v>LD 084</v>
      </c>
      <c r="G21" s="8">
        <f>'Harga Beli ke Duta'!G21*1.5</f>
        <v>167580</v>
      </c>
      <c r="I21" s="6">
        <v>173</v>
      </c>
      <c r="J21" s="7" t="str">
        <f>'Harga Beli'!B176</f>
        <v>HT 094</v>
      </c>
      <c r="K21" s="8">
        <f>'Harga Beli ke Duta'!K21*1.5</f>
        <v>174719.99999999997</v>
      </c>
      <c r="M21" s="6">
        <v>250</v>
      </c>
      <c r="N21" s="7" t="str">
        <f>'Harga Beli'!B253</f>
        <v>WR 016</v>
      </c>
      <c r="O21" s="8">
        <f>'Harga Beli ke Duta'!O21*1.5</f>
        <v>205695</v>
      </c>
      <c r="Q21" s="7">
        <v>327</v>
      </c>
      <c r="R21" s="7" t="str">
        <f>'Harga Beli'!B330</f>
        <v>AQ 089</v>
      </c>
      <c r="S21" s="8">
        <f>'Harga Beli ke Duta'!S21*1.5</f>
        <v>174719.99999999997</v>
      </c>
    </row>
    <row r="22" spans="1:19" ht="11.45" customHeight="1" x14ac:dyDescent="0.2">
      <c r="A22" s="6">
        <v>20</v>
      </c>
      <c r="B22" s="7" t="str">
        <f>'Harga Beli'!B23</f>
        <v>KM 044</v>
      </c>
      <c r="C22" s="8">
        <f>'Harga Beli ke Duta'!C22*1.5</f>
        <v>258090</v>
      </c>
      <c r="E22" s="6">
        <v>97</v>
      </c>
      <c r="F22" s="7" t="str">
        <f>'Harga Beli'!B100</f>
        <v>ZA 027</v>
      </c>
      <c r="G22" s="8">
        <f>'Harga Beli ke Duta'!G22*1.5</f>
        <v>165270</v>
      </c>
      <c r="I22" s="6">
        <v>174</v>
      </c>
      <c r="J22" s="7" t="str">
        <f>'Harga Beli'!B177</f>
        <v>KS 841</v>
      </c>
      <c r="K22" s="8">
        <f>'Harga Beli ke Duta'!K22*1.5</f>
        <v>160440</v>
      </c>
      <c r="M22" s="6">
        <v>251</v>
      </c>
      <c r="N22" s="7" t="str">
        <f>'Harga Beli'!B254</f>
        <v>EN 008</v>
      </c>
      <c r="O22" s="8">
        <f>'Harga Beli ke Duta'!O22*1.5</f>
        <v>276360</v>
      </c>
      <c r="Q22" s="7">
        <v>328</v>
      </c>
      <c r="R22" s="7" t="str">
        <f>'Harga Beli'!B331</f>
        <v>AQ 094</v>
      </c>
      <c r="S22" s="8">
        <f>'Harga Beli ke Duta'!S22*1.5</f>
        <v>174719.99999999997</v>
      </c>
    </row>
    <row r="23" spans="1:19" ht="11.45" customHeight="1" x14ac:dyDescent="0.2">
      <c r="A23" s="6">
        <v>21</v>
      </c>
      <c r="B23" s="7" t="str">
        <f>'Harga Beli'!B24</f>
        <v>KM 054</v>
      </c>
      <c r="C23" s="8">
        <f>'Harga Beli ke Duta'!C23*1.5</f>
        <v>246225</v>
      </c>
      <c r="E23" s="6">
        <v>98</v>
      </c>
      <c r="F23" s="7" t="str">
        <f>'Harga Beli'!B101</f>
        <v>RM 016</v>
      </c>
      <c r="G23" s="8">
        <f>'Harga Beli ke Duta'!G23*1.5</f>
        <v>143745</v>
      </c>
      <c r="I23" s="6">
        <v>175</v>
      </c>
      <c r="J23" s="7" t="str">
        <f>'Harga Beli'!B178</f>
        <v>KS 882</v>
      </c>
      <c r="K23" s="8">
        <f>'Harga Beli ke Duta'!K23*1.5</f>
        <v>165270</v>
      </c>
      <c r="M23" s="6">
        <v>252</v>
      </c>
      <c r="N23" s="7" t="str">
        <f>'Harga Beli'!B255</f>
        <v>GN 004</v>
      </c>
      <c r="O23" s="8">
        <f>'Harga Beli ke Duta'!O23*1.5</f>
        <v>210525</v>
      </c>
      <c r="Q23" s="7">
        <v>329</v>
      </c>
      <c r="R23" s="7" t="str">
        <f>'Harga Beli'!B332</f>
        <v>GD 001</v>
      </c>
      <c r="S23" s="8">
        <f>'Harga Beli ke Duta'!S23*1.5</f>
        <v>174719.99999999997</v>
      </c>
    </row>
    <row r="24" spans="1:19" ht="11.45" customHeight="1" x14ac:dyDescent="0.2">
      <c r="A24" s="6">
        <v>22</v>
      </c>
      <c r="B24" s="7" t="str">
        <f>'Harga Beli'!B25</f>
        <v>AC 830</v>
      </c>
      <c r="C24" s="8">
        <f>'Harga Beli ke Duta'!C24*1.5</f>
        <v>200970</v>
      </c>
      <c r="E24" s="6">
        <v>99</v>
      </c>
      <c r="F24" s="7" t="str">
        <f>'Harga Beli'!B102</f>
        <v>HS 1218</v>
      </c>
      <c r="G24" s="8">
        <f>'Harga Beli ke Duta'!G24*1.5</f>
        <v>139020</v>
      </c>
      <c r="I24" s="6">
        <v>176</v>
      </c>
      <c r="J24" s="7" t="str">
        <f>'Harga Beli'!B179</f>
        <v>CE 004</v>
      </c>
      <c r="K24" s="8">
        <f>'Harga Beli ke Duta'!K24*1.5</f>
        <v>210525</v>
      </c>
      <c r="M24" s="6">
        <v>253</v>
      </c>
      <c r="N24" s="7" t="str">
        <f>'Harga Beli'!B256</f>
        <v>NT 042</v>
      </c>
      <c r="O24" s="8">
        <f>'Harga Beli ke Duta'!O24*1.5</f>
        <v>204960</v>
      </c>
      <c r="Q24" s="7">
        <v>330</v>
      </c>
      <c r="R24" s="7" t="str">
        <f>'Harga Beli'!B333</f>
        <v>TU 035</v>
      </c>
      <c r="S24" s="8">
        <f>'Harga Beli ke Duta'!S24*1.5</f>
        <v>212835</v>
      </c>
    </row>
    <row r="25" spans="1:19" ht="11.45" customHeight="1" x14ac:dyDescent="0.2">
      <c r="A25" s="6">
        <v>23</v>
      </c>
      <c r="B25" s="7" t="str">
        <f>'Harga Beli'!B26</f>
        <v>TA 459</v>
      </c>
      <c r="C25" s="8">
        <f>'Harga Beli ke Duta'!C25*1.5</f>
        <v>191414.99999999997</v>
      </c>
      <c r="E25" s="6">
        <v>100</v>
      </c>
      <c r="F25" s="7" t="str">
        <f>'Harga Beli'!B103</f>
        <v>SI 023</v>
      </c>
      <c r="G25" s="8">
        <f>'Harga Beli ke Duta'!G25*1.5</f>
        <v>162855</v>
      </c>
      <c r="I25" s="6">
        <v>177</v>
      </c>
      <c r="J25" s="7" t="str">
        <f>'Harga Beli'!B180</f>
        <v>KS 870</v>
      </c>
      <c r="K25" s="8">
        <f>'Harga Beli ke Duta'!K25*1.5</f>
        <v>162855</v>
      </c>
      <c r="M25" s="6">
        <v>254</v>
      </c>
      <c r="N25" s="7" t="str">
        <f>'Harga Beli'!B257</f>
        <v>MR 778</v>
      </c>
      <c r="O25" s="8">
        <f>'Harga Beli ke Duta'!O25*1.5</f>
        <v>222390</v>
      </c>
      <c r="Q25" s="7">
        <v>331</v>
      </c>
      <c r="R25" s="7" t="str">
        <f>'Harga Beli'!B334</f>
        <v>RS 029</v>
      </c>
      <c r="S25" s="8">
        <f>'Harga Beli ke Duta'!S25*1.5</f>
        <v>169995</v>
      </c>
    </row>
    <row r="26" spans="1:19" ht="11.45" customHeight="1" x14ac:dyDescent="0.2">
      <c r="A26" s="6">
        <v>24</v>
      </c>
      <c r="B26" s="7" t="str">
        <f>'Harga Beli'!B27</f>
        <v>TA 463</v>
      </c>
      <c r="C26" s="8">
        <f>'Harga Beli ke Duta'!C26*1.5</f>
        <v>198555</v>
      </c>
      <c r="E26" s="6">
        <v>101</v>
      </c>
      <c r="F26" s="7" t="str">
        <f>'Harga Beli'!B104</f>
        <v>HS 1211</v>
      </c>
      <c r="G26" s="8">
        <f>'Harga Beli ke Duta'!G26*1.5</f>
        <v>146160</v>
      </c>
      <c r="I26" s="6">
        <v>178</v>
      </c>
      <c r="J26" s="7" t="str">
        <f>'Harga Beli'!B181</f>
        <v>CE 002</v>
      </c>
      <c r="K26" s="8">
        <f>'Harga Beli ke Duta'!K26*1.5</f>
        <v>198555</v>
      </c>
      <c r="M26" s="6">
        <v>255</v>
      </c>
      <c r="N26" s="7" t="str">
        <f>'Harga Beli'!B258</f>
        <v>NS 067</v>
      </c>
      <c r="O26" s="8">
        <f>'Harga Beli ke Duta'!O26*1.5</f>
        <v>198555</v>
      </c>
      <c r="Q26" s="7">
        <v>332</v>
      </c>
      <c r="R26" s="7" t="str">
        <f>'Harga Beli'!B335</f>
        <v>KN 065</v>
      </c>
      <c r="S26" s="8">
        <f>'Harga Beli ke Duta'!S26*1.5</f>
        <v>203385</v>
      </c>
    </row>
    <row r="27" spans="1:19" ht="11.45" customHeight="1" x14ac:dyDescent="0.2">
      <c r="A27" s="6">
        <v>25</v>
      </c>
      <c r="B27" s="7" t="str">
        <f>'Harga Beli'!B28</f>
        <v>TA 462</v>
      </c>
      <c r="C27" s="8">
        <f>'Harga Beli ke Duta'!C27*1.5</f>
        <v>184274.99999999997</v>
      </c>
      <c r="E27" s="6">
        <v>102</v>
      </c>
      <c r="F27" s="7" t="str">
        <f>'Harga Beli'!B105</f>
        <v>HS 1204</v>
      </c>
      <c r="G27" s="8">
        <f>'Harga Beli ke Duta'!G27*1.5</f>
        <v>135870</v>
      </c>
      <c r="I27" s="6">
        <v>179</v>
      </c>
      <c r="J27" s="7" t="str">
        <f>'Harga Beli'!B182</f>
        <v>KS 810</v>
      </c>
      <c r="K27" s="8">
        <f>'Harga Beli ke Duta'!K27*1.5</f>
        <v>165270</v>
      </c>
      <c r="M27" s="6">
        <v>256</v>
      </c>
      <c r="N27" s="7" t="str">
        <f>'Harga Beli'!B259</f>
        <v>NT 036</v>
      </c>
      <c r="O27" s="8">
        <f>'Harga Beli ke Duta'!O27*1.5</f>
        <v>210525</v>
      </c>
      <c r="Q27" s="7">
        <v>333</v>
      </c>
      <c r="R27" s="7" t="str">
        <f>'Harga Beli'!B336</f>
        <v>RN 981</v>
      </c>
      <c r="S27" s="8">
        <f>'Harga Beli ke Duta'!S27*1.5</f>
        <v>210525</v>
      </c>
    </row>
    <row r="28" spans="1:19" ht="11.45" customHeight="1" x14ac:dyDescent="0.2">
      <c r="A28" s="6">
        <v>26</v>
      </c>
      <c r="B28" s="7" t="str">
        <f>'Harga Beli'!B29</f>
        <v>TA 457</v>
      </c>
      <c r="C28" s="8">
        <f>'Harga Beli ke Duta'!C28*1.5</f>
        <v>179549.99999999997</v>
      </c>
      <c r="E28" s="6">
        <v>103</v>
      </c>
      <c r="F28" s="7" t="str">
        <f>'Harga Beli'!B106</f>
        <v>JB 135</v>
      </c>
      <c r="G28" s="8">
        <f>'Harga Beli ke Duta'!G28*1.5</f>
        <v>158130</v>
      </c>
      <c r="I28" s="6">
        <v>180</v>
      </c>
      <c r="J28" s="7" t="str">
        <f>'Harga Beli'!B183</f>
        <v>KS 871</v>
      </c>
      <c r="K28" s="8">
        <f>'Harga Beli ke Duta'!K28*1.5</f>
        <v>162855</v>
      </c>
      <c r="M28" s="6">
        <v>257</v>
      </c>
      <c r="N28" s="7" t="str">
        <f>'Harga Beli'!B260</f>
        <v>NT 049</v>
      </c>
      <c r="O28" s="8">
        <f>'Harga Beli ke Duta'!O28*1.5</f>
        <v>227220</v>
      </c>
      <c r="Q28" s="7">
        <v>334</v>
      </c>
      <c r="R28" s="7" t="str">
        <f>'Harga Beli'!B337</f>
        <v>IM 012</v>
      </c>
      <c r="S28" s="8">
        <f>'Harga Beli ke Duta'!S28*1.5</f>
        <v>162855</v>
      </c>
    </row>
    <row r="29" spans="1:19" ht="11.45" customHeight="1" x14ac:dyDescent="0.2">
      <c r="A29" s="6">
        <v>27</v>
      </c>
      <c r="B29" s="7" t="str">
        <f>'Harga Beli'!B30</f>
        <v>OR 009</v>
      </c>
      <c r="C29" s="8">
        <f>'Harga Beli ke Duta'!C29*1.5</f>
        <v>193829.99999999997</v>
      </c>
      <c r="E29" s="6">
        <v>104</v>
      </c>
      <c r="F29" s="7" t="str">
        <f>'Harga Beli'!B107</f>
        <v>SI 024</v>
      </c>
      <c r="G29" s="8">
        <f>'Harga Beli ke Duta'!G29*1.5</f>
        <v>157290</v>
      </c>
      <c r="I29" s="6">
        <v>181</v>
      </c>
      <c r="J29" s="7" t="str">
        <f>'Harga Beli'!B184</f>
        <v>JA 015</v>
      </c>
      <c r="K29" s="8">
        <f>'Harga Beli ke Duta'!K29*1.5</f>
        <v>136605</v>
      </c>
      <c r="M29" s="6">
        <v>258</v>
      </c>
      <c r="N29" s="7" t="str">
        <f>'Harga Beli'!B261</f>
        <v>SD 008</v>
      </c>
      <c r="O29" s="8">
        <f>'Harga Beli ke Duta'!O29*1.5</f>
        <v>203385</v>
      </c>
      <c r="Q29" s="7">
        <v>335</v>
      </c>
      <c r="R29" s="7" t="str">
        <f>'Harga Beli'!B338</f>
        <v>KN 303</v>
      </c>
      <c r="S29" s="8">
        <f>'Harga Beli ke Duta'!S29*1.5</f>
        <v>215250</v>
      </c>
    </row>
    <row r="30" spans="1:19" ht="11.45" customHeight="1" x14ac:dyDescent="0.2">
      <c r="A30" s="6">
        <v>28</v>
      </c>
      <c r="B30" s="7" t="str">
        <f>'Harga Beli'!B31</f>
        <v>WI 521</v>
      </c>
      <c r="C30" s="8">
        <f>'Harga Beli ke Duta'!C30*1.5</f>
        <v>169155</v>
      </c>
      <c r="E30" s="6">
        <v>105</v>
      </c>
      <c r="F30" s="7" t="str">
        <f>'Harga Beli'!B108</f>
        <v>NI 945</v>
      </c>
      <c r="G30" s="8">
        <f>'Harga Beli ke Duta'!G30*1.5</f>
        <v>174719.99999999997</v>
      </c>
      <c r="I30" s="6">
        <v>182</v>
      </c>
      <c r="J30" s="7" t="str">
        <f>'Harga Beli'!B185</f>
        <v>AT 098</v>
      </c>
      <c r="K30" s="8">
        <f>'Harga Beli ke Duta'!K30*1.5</f>
        <v>204960</v>
      </c>
      <c r="M30" s="6">
        <v>259</v>
      </c>
      <c r="N30" s="7" t="str">
        <f>'Harga Beli'!B262</f>
        <v>MR 749</v>
      </c>
      <c r="O30" s="8">
        <f>'Harga Beli ke Duta'!O30*1.5</f>
        <v>250950</v>
      </c>
      <c r="Q30" s="7">
        <v>336</v>
      </c>
      <c r="R30" s="7" t="str">
        <f>'Harga Beli'!B339</f>
        <v>TU 028</v>
      </c>
      <c r="S30" s="8">
        <f>'Harga Beli ke Duta'!S30*1.5</f>
        <v>212835</v>
      </c>
    </row>
    <row r="31" spans="1:19" ht="11.45" customHeight="1" x14ac:dyDescent="0.2">
      <c r="A31" s="6">
        <v>29</v>
      </c>
      <c r="B31" s="7" t="str">
        <f>'Harga Beli'!B32</f>
        <v>AK 816</v>
      </c>
      <c r="C31" s="8">
        <f>'Harga Beli ke Duta'!C31*1.5</f>
        <v>157290</v>
      </c>
      <c r="E31" s="6">
        <v>106</v>
      </c>
      <c r="F31" s="7" t="str">
        <f>'Harga Beli'!B109</f>
        <v>MN 022</v>
      </c>
      <c r="G31" s="8">
        <f>'Harga Beli ke Duta'!G31*1.5</f>
        <v>167580</v>
      </c>
      <c r="I31" s="6">
        <v>183</v>
      </c>
      <c r="J31" s="7" t="str">
        <f>'Harga Beli'!B186</f>
        <v>MR 603</v>
      </c>
      <c r="K31" s="8">
        <f>'Harga Beli ke Duta'!K31*1.5</f>
        <v>203385</v>
      </c>
      <c r="M31" s="6">
        <v>260</v>
      </c>
      <c r="N31" s="7" t="str">
        <f>'Harga Beli'!B263</f>
        <v>MR 777</v>
      </c>
      <c r="O31" s="8">
        <f>'Harga Beli ke Duta'!O31*1.5</f>
        <v>246225</v>
      </c>
      <c r="Q31" s="7">
        <v>337</v>
      </c>
      <c r="R31" s="7" t="str">
        <f>'Harga Beli'!B340</f>
        <v>IM 001</v>
      </c>
      <c r="S31" s="8">
        <f>'Harga Beli ke Duta'!S31*1.5</f>
        <v>160440</v>
      </c>
    </row>
    <row r="32" spans="1:19" ht="11.45" customHeight="1" x14ac:dyDescent="0.2">
      <c r="A32" s="6">
        <v>30</v>
      </c>
      <c r="B32" s="7" t="str">
        <f>'Harga Beli'!B33</f>
        <v>MJ 004</v>
      </c>
      <c r="C32" s="8">
        <f>'Harga Beli ke Duta'!C32*1.5</f>
        <v>174719.99999999997</v>
      </c>
      <c r="E32" s="6">
        <v>107</v>
      </c>
      <c r="F32" s="7" t="str">
        <f>'Harga Beli'!B110</f>
        <v>TS 037</v>
      </c>
      <c r="G32" s="8">
        <f>'Harga Beli ke Duta'!G32*1.5</f>
        <v>120015</v>
      </c>
      <c r="I32" s="6">
        <v>184</v>
      </c>
      <c r="J32" s="7" t="str">
        <f>'Harga Beli'!B187</f>
        <v>MR 771</v>
      </c>
      <c r="K32" s="8">
        <f>'Harga Beli ke Duta'!K32*1.5</f>
        <v>222390</v>
      </c>
      <c r="M32" s="6">
        <v>261</v>
      </c>
      <c r="N32" s="7" t="str">
        <f>'Harga Beli'!B264</f>
        <v>AT 086</v>
      </c>
      <c r="O32" s="8">
        <f>'Harga Beli ke Duta'!O32*1.5</f>
        <v>216825</v>
      </c>
      <c r="Q32" s="7">
        <v>338</v>
      </c>
      <c r="R32" s="7" t="str">
        <f>'Harga Beli'!B341</f>
        <v>RF 744</v>
      </c>
      <c r="S32" s="8">
        <f>'Harga Beli ke Duta'!S32*1.5</f>
        <v>150885</v>
      </c>
    </row>
    <row r="33" spans="1:19" ht="11.45" customHeight="1" x14ac:dyDescent="0.2">
      <c r="A33" s="6">
        <v>31</v>
      </c>
      <c r="B33" s="7" t="str">
        <f>'Harga Beli'!B34</f>
        <v>WI 518</v>
      </c>
      <c r="C33" s="8">
        <f>'Harga Beli ke Duta'!C33*1.5</f>
        <v>169155</v>
      </c>
      <c r="E33" s="6">
        <v>108</v>
      </c>
      <c r="F33" s="7" t="str">
        <f>'Harga Beli'!B111</f>
        <v>MS 034</v>
      </c>
      <c r="G33" s="8">
        <f>'Harga Beli ke Duta'!G33*1.5</f>
        <v>84210</v>
      </c>
      <c r="I33" s="6">
        <v>185</v>
      </c>
      <c r="J33" s="7" t="str">
        <f>'Harga Beli'!B188</f>
        <v>MR 772</v>
      </c>
      <c r="K33" s="8">
        <f>'Harga Beli ke Duta'!K33*1.5</f>
        <v>217665</v>
      </c>
      <c r="M33" s="6">
        <v>262</v>
      </c>
      <c r="N33" s="7" t="str">
        <f>'Harga Beli'!B265</f>
        <v>MR 776</v>
      </c>
      <c r="O33" s="8">
        <f>'Harga Beli ke Duta'!O33*1.5</f>
        <v>234360</v>
      </c>
      <c r="Q33" s="7">
        <v>339</v>
      </c>
      <c r="R33" s="7" t="str">
        <f>'Harga Beli'!B342</f>
        <v>RN 649</v>
      </c>
      <c r="S33" s="8">
        <f>'Harga Beli ke Duta'!S33*1.5</f>
        <v>204960</v>
      </c>
    </row>
    <row r="34" spans="1:19" ht="11.45" customHeight="1" x14ac:dyDescent="0.2">
      <c r="A34" s="6">
        <v>32</v>
      </c>
      <c r="B34" s="7" t="str">
        <f>'Harga Beli'!B35</f>
        <v>AK 822</v>
      </c>
      <c r="C34" s="8">
        <f>'Harga Beli ke Duta'!C34*1.5</f>
        <v>222390</v>
      </c>
      <c r="E34" s="6">
        <v>109</v>
      </c>
      <c r="F34" s="7" t="str">
        <f>'Harga Beli'!B112</f>
        <v>NO 094</v>
      </c>
      <c r="G34" s="8">
        <f>'Harga Beli ke Duta'!G34*1.5</f>
        <v>197820</v>
      </c>
      <c r="I34" s="6">
        <v>186</v>
      </c>
      <c r="J34" s="7" t="str">
        <f>'Harga Beli'!B189</f>
        <v>SD 023</v>
      </c>
      <c r="K34" s="8">
        <f>'Harga Beli ke Duta'!K34*1.5</f>
        <v>193829.99999999997</v>
      </c>
      <c r="M34" s="6">
        <v>263</v>
      </c>
      <c r="N34" s="7" t="str">
        <f>'Harga Beli'!B266</f>
        <v>MP 072</v>
      </c>
      <c r="O34" s="8">
        <f>'Harga Beli ke Duta'!O34*1.5</f>
        <v>274785</v>
      </c>
      <c r="Q34" s="7">
        <v>340</v>
      </c>
      <c r="R34" s="7" t="str">
        <f>'Harga Beli'!B343</f>
        <v>KN 316</v>
      </c>
      <c r="S34" s="8">
        <f>'Harga Beli ke Duta'!S34*1.5</f>
        <v>215250</v>
      </c>
    </row>
    <row r="35" spans="1:19" ht="11.45" customHeight="1" x14ac:dyDescent="0.2">
      <c r="A35" s="6">
        <v>33</v>
      </c>
      <c r="B35" s="7" t="str">
        <f>'Harga Beli'!B36</f>
        <v>JK 536</v>
      </c>
      <c r="C35" s="8">
        <f>'Harga Beli ke Duta'!C35*1.5</f>
        <v>198555</v>
      </c>
      <c r="E35" s="6">
        <v>110</v>
      </c>
      <c r="F35" s="7" t="str">
        <f>'Harga Beli'!B113</f>
        <v>TS 042</v>
      </c>
      <c r="G35" s="8">
        <f>'Harga Beli ke Duta'!G35*1.5</f>
        <v>148575</v>
      </c>
      <c r="I35" s="6">
        <v>187</v>
      </c>
      <c r="J35" s="7" t="str">
        <f>'Harga Beli'!B190</f>
        <v>MR 773</v>
      </c>
      <c r="K35" s="8">
        <f>'Harga Beli ke Duta'!K35*1.5</f>
        <v>222390</v>
      </c>
      <c r="M35" s="6">
        <v>264</v>
      </c>
      <c r="N35" s="7" t="str">
        <f>'Harga Beli'!B267</f>
        <v>MR 748</v>
      </c>
      <c r="O35" s="8">
        <f>'Harga Beli ke Duta'!O35*1.5</f>
        <v>250950</v>
      </c>
      <c r="Q35" s="7">
        <v>341</v>
      </c>
      <c r="R35" s="7" t="str">
        <f>'Harga Beli'!B344</f>
        <v>AQ 083</v>
      </c>
      <c r="S35" s="8">
        <f>'Harga Beli ke Duta'!S35*1.5</f>
        <v>174719.99999999997</v>
      </c>
    </row>
    <row r="36" spans="1:19" ht="11.45" customHeight="1" x14ac:dyDescent="0.2">
      <c r="A36" s="6">
        <v>34</v>
      </c>
      <c r="B36" s="7" t="str">
        <f>'Harga Beli'!B37</f>
        <v>AK 022</v>
      </c>
      <c r="C36" s="8">
        <f>'Harga Beli ke Duta'!C36*1.5</f>
        <v>210525</v>
      </c>
      <c r="E36" s="6">
        <v>111</v>
      </c>
      <c r="F36" s="7" t="str">
        <f>'Harga Beli'!B114</f>
        <v>MS 031</v>
      </c>
      <c r="G36" s="8">
        <f>'Harga Beli ke Duta'!G36*1.5</f>
        <v>86624.999999999985</v>
      </c>
      <c r="I36" s="6">
        <v>188</v>
      </c>
      <c r="J36" s="7" t="str">
        <f>'Harga Beli'!B191</f>
        <v>DD 027</v>
      </c>
      <c r="K36" s="8">
        <f>'Harga Beli ke Duta'!K36*1.5</f>
        <v>222390</v>
      </c>
      <c r="M36" s="6">
        <v>265</v>
      </c>
      <c r="N36" s="7" t="str">
        <f>'Harga Beli'!B268</f>
        <v>MR 780</v>
      </c>
      <c r="O36" s="8">
        <f>'Harga Beli ke Duta'!O36*1.5</f>
        <v>262920</v>
      </c>
      <c r="Q36" s="7">
        <v>342</v>
      </c>
      <c r="R36" s="7" t="str">
        <f>'Harga Beli'!B345</f>
        <v>RS 030</v>
      </c>
      <c r="S36" s="8">
        <f>'Harga Beli ke Duta'!S36*1.5</f>
        <v>169995</v>
      </c>
    </row>
    <row r="37" spans="1:19" ht="11.45" customHeight="1" x14ac:dyDescent="0.2">
      <c r="A37" s="6">
        <v>35</v>
      </c>
      <c r="B37" s="7" t="str">
        <f>'Harga Beli'!B38</f>
        <v>MJ 001</v>
      </c>
      <c r="C37" s="8">
        <f>'Harga Beli ke Duta'!C37*1.5</f>
        <v>174719.99999999997</v>
      </c>
      <c r="E37" s="6">
        <v>112</v>
      </c>
      <c r="F37" s="7" t="str">
        <f>'Harga Beli'!B115</f>
        <v>ND 007</v>
      </c>
      <c r="G37" s="8">
        <f>'Harga Beli ke Duta'!G37*1.5</f>
        <v>169995</v>
      </c>
      <c r="I37" s="6">
        <v>189</v>
      </c>
      <c r="J37" s="7" t="str">
        <f>'Harga Beli'!B192</f>
        <v>DD 029</v>
      </c>
      <c r="K37" s="8">
        <f>'Harga Beli ke Duta'!K37*1.5</f>
        <v>222390</v>
      </c>
      <c r="M37" s="6">
        <v>266</v>
      </c>
      <c r="N37" s="7" t="str">
        <f>'Harga Beli'!B269</f>
        <v>MR 775</v>
      </c>
      <c r="O37" s="8">
        <f>'Harga Beli ke Duta'!O37*1.5</f>
        <v>365294.99999999994</v>
      </c>
      <c r="Q37" s="7">
        <v>343</v>
      </c>
      <c r="R37" s="7" t="str">
        <f>'Harga Beli'!B346</f>
        <v>CS 931</v>
      </c>
      <c r="S37" s="8">
        <f>'Harga Beli ke Duta'!S37*1.5</f>
        <v>192989.99999999997</v>
      </c>
    </row>
    <row r="38" spans="1:19" ht="11.45" customHeight="1" x14ac:dyDescent="0.2">
      <c r="A38" s="6">
        <v>36</v>
      </c>
      <c r="B38" s="7" t="str">
        <f>'Harga Beli'!B39</f>
        <v>AS 606</v>
      </c>
      <c r="C38" s="8">
        <f>'Harga Beli ke Duta'!C38*1.5</f>
        <v>165270</v>
      </c>
      <c r="E38" s="6">
        <v>113</v>
      </c>
      <c r="F38" s="7" t="str">
        <f>'Harga Beli'!B116</f>
        <v>ND 605</v>
      </c>
      <c r="G38" s="8">
        <f>'Harga Beli ke Duta'!G38*1.5</f>
        <v>169995</v>
      </c>
      <c r="I38" s="6">
        <v>190</v>
      </c>
      <c r="J38" s="7" t="str">
        <f>'Harga Beli'!B193</f>
        <v>IR 001</v>
      </c>
      <c r="K38" s="8">
        <f>'Harga Beli ke Duta'!K38*1.5</f>
        <v>198555</v>
      </c>
      <c r="M38" s="6">
        <v>267</v>
      </c>
      <c r="N38" s="7" t="str">
        <f>'Harga Beli'!B270</f>
        <v>TF 105</v>
      </c>
      <c r="O38" s="8">
        <f>'Harga Beli ke Duta'!O38*1.5</f>
        <v>208110</v>
      </c>
      <c r="Q38" s="7">
        <v>344</v>
      </c>
      <c r="R38" s="7" t="str">
        <f>'Harga Beli'!B347</f>
        <v>TU 034</v>
      </c>
      <c r="S38" s="8">
        <f>'Harga Beli ke Duta'!S38*1.5</f>
        <v>212835</v>
      </c>
    </row>
    <row r="39" spans="1:19" ht="11.45" customHeight="1" x14ac:dyDescent="0.2">
      <c r="A39" s="6">
        <v>37</v>
      </c>
      <c r="B39" s="7" t="str">
        <f>'Harga Beli'!B40</f>
        <v>CP 035</v>
      </c>
      <c r="C39" s="8">
        <f>'Harga Beli ke Duta'!C39*1.5</f>
        <v>186689.99999999997</v>
      </c>
      <c r="E39" s="6">
        <v>114</v>
      </c>
      <c r="F39" s="7" t="str">
        <f>'Harga Beli'!B117</f>
        <v>ND 021</v>
      </c>
      <c r="G39" s="8">
        <f>'Harga Beli ke Duta'!G39*1.5</f>
        <v>181124.99999999997</v>
      </c>
      <c r="I39" s="6">
        <v>191</v>
      </c>
      <c r="J39" s="7" t="str">
        <f>'Harga Beli'!B194</f>
        <v>SN 104</v>
      </c>
      <c r="K39" s="8">
        <f>'Harga Beli ke Duta'!K39*1.5</f>
        <v>186689.99999999997</v>
      </c>
      <c r="M39" s="6">
        <v>268</v>
      </c>
      <c r="N39" s="7" t="str">
        <f>'Harga Beli'!B271</f>
        <v>NY 088</v>
      </c>
      <c r="O39" s="8">
        <f>'Harga Beli ke Duta'!O39*1.5</f>
        <v>210525</v>
      </c>
      <c r="Q39" s="7">
        <v>345</v>
      </c>
      <c r="R39" s="7" t="str">
        <f>'Harga Beli'!B348</f>
        <v>AQ 009</v>
      </c>
      <c r="S39" s="8">
        <f>'Harga Beli ke Duta'!S39*1.5</f>
        <v>174719.99999999997</v>
      </c>
    </row>
    <row r="40" spans="1:19" ht="11.45" customHeight="1" x14ac:dyDescent="0.2">
      <c r="A40" s="6">
        <v>38</v>
      </c>
      <c r="B40" s="7" t="str">
        <f>'Harga Beli'!B41</f>
        <v>RM 023</v>
      </c>
      <c r="C40" s="8">
        <f>'Harga Beli ke Duta'!C40*1.5</f>
        <v>205695</v>
      </c>
      <c r="E40" s="6">
        <v>115</v>
      </c>
      <c r="F40" s="7" t="str">
        <f>'Harga Beli'!B118</f>
        <v>SM 271</v>
      </c>
      <c r="G40" s="8">
        <f>'Harga Beli ke Duta'!G40*1.5</f>
        <v>181859.99999999997</v>
      </c>
      <c r="I40" s="6">
        <v>192</v>
      </c>
      <c r="J40" s="7" t="str">
        <f>'Harga Beli'!B195</f>
        <v>HF 019</v>
      </c>
      <c r="K40" s="8">
        <f>'Harga Beli ke Duta'!K40*1.5</f>
        <v>207270</v>
      </c>
      <c r="M40" s="6">
        <v>269</v>
      </c>
      <c r="N40" s="7" t="str">
        <f>'Harga Beli'!B272</f>
        <v>NY 084</v>
      </c>
      <c r="O40" s="8">
        <f>'Harga Beli ke Duta'!O40*1.5</f>
        <v>207270</v>
      </c>
      <c r="Q40" s="7">
        <v>346</v>
      </c>
      <c r="R40" s="7" t="str">
        <f>'Harga Beli'!B349</f>
        <v>JJ 021</v>
      </c>
      <c r="S40" s="8">
        <f>'Harga Beli ke Duta'!S40*1.5</f>
        <v>148575</v>
      </c>
    </row>
    <row r="41" spans="1:19" ht="11.45" customHeight="1" x14ac:dyDescent="0.2">
      <c r="A41" s="6">
        <v>39</v>
      </c>
      <c r="B41" s="7" t="str">
        <f>'Harga Beli'!B42</f>
        <v>AS 509</v>
      </c>
      <c r="C41" s="8">
        <f>'Harga Beli ke Duta'!C41*1.5</f>
        <v>165270</v>
      </c>
      <c r="E41" s="6">
        <v>116</v>
      </c>
      <c r="F41" s="7" t="str">
        <f>'Harga Beli'!B119</f>
        <v>TI 012</v>
      </c>
      <c r="G41" s="8">
        <f>'Harga Beli ke Duta'!G41*1.5</f>
        <v>177134.99999999997</v>
      </c>
      <c r="I41" s="6">
        <v>193</v>
      </c>
      <c r="J41" s="7" t="str">
        <f>'Harga Beli'!B196</f>
        <v>UR 001</v>
      </c>
      <c r="K41" s="8">
        <f>'Harga Beli ke Duta'!K41*1.5</f>
        <v>210525</v>
      </c>
      <c r="M41" s="6">
        <v>270</v>
      </c>
      <c r="N41" s="7" t="str">
        <f>'Harga Beli'!B273</f>
        <v>BA 5024</v>
      </c>
      <c r="O41" s="8">
        <f>'Harga Beli ke Duta'!O41*1.5</f>
        <v>227220</v>
      </c>
      <c r="Q41" s="7">
        <v>347</v>
      </c>
      <c r="R41" s="7" t="str">
        <f>'Harga Beli'!B350</f>
        <v>TS 046</v>
      </c>
      <c r="S41" s="8">
        <f>'Harga Beli ke Duta'!S41*1.5</f>
        <v>115185</v>
      </c>
    </row>
    <row r="42" spans="1:19" ht="11.45" customHeight="1" x14ac:dyDescent="0.2">
      <c r="A42" s="6">
        <v>40</v>
      </c>
      <c r="B42" s="7" t="str">
        <f>'Harga Beli'!B43</f>
        <v>NI 948</v>
      </c>
      <c r="C42" s="8">
        <f>'Harga Beli ke Duta'!C42*1.5</f>
        <v>227220</v>
      </c>
      <c r="E42" s="6">
        <v>117</v>
      </c>
      <c r="F42" s="7" t="str">
        <f>'Harga Beli'!B120</f>
        <v>SM 298</v>
      </c>
      <c r="G42" s="8">
        <f>'Harga Beli ke Duta'!G42*1.5</f>
        <v>186689.99999999997</v>
      </c>
      <c r="I42" s="6">
        <v>194</v>
      </c>
      <c r="J42" s="7" t="str">
        <f>'Harga Beli'!B197</f>
        <v>UR 010</v>
      </c>
      <c r="K42" s="8">
        <f>'Harga Beli ke Duta'!K42*1.5</f>
        <v>210525</v>
      </c>
      <c r="M42" s="6">
        <v>271</v>
      </c>
      <c r="N42" s="7" t="str">
        <f>'Harga Beli'!B274</f>
        <v>MR 779</v>
      </c>
      <c r="O42" s="8">
        <f>'Harga Beli ke Duta'!O42*1.5</f>
        <v>227220</v>
      </c>
      <c r="Q42" s="7">
        <v>348</v>
      </c>
      <c r="R42" s="7" t="str">
        <f>'Harga Beli'!B351</f>
        <v>YY 028</v>
      </c>
      <c r="S42" s="8">
        <f>'Harga Beli ke Duta'!S42*1.5</f>
        <v>134295</v>
      </c>
    </row>
    <row r="43" spans="1:19" ht="11.45" customHeight="1" x14ac:dyDescent="0.2">
      <c r="A43" s="6">
        <v>41</v>
      </c>
      <c r="B43" s="7" t="str">
        <f>'Harga Beli'!B44</f>
        <v>MN 043</v>
      </c>
      <c r="C43" s="8">
        <f>'Harga Beli ke Duta'!C43*1.5</f>
        <v>193829.99999999997</v>
      </c>
      <c r="E43" s="6">
        <v>118</v>
      </c>
      <c r="F43" s="7" t="str">
        <f>'Harga Beli'!B121</f>
        <v>SM 278</v>
      </c>
      <c r="G43" s="8">
        <f>'Harga Beli ke Duta'!G43*1.5</f>
        <v>181859.99999999997</v>
      </c>
      <c r="I43" s="6">
        <v>195</v>
      </c>
      <c r="J43" s="7" t="str">
        <f>'Harga Beli'!B198</f>
        <v>IR 002</v>
      </c>
      <c r="K43" s="8">
        <f>'Harga Beli ke Duta'!K43*1.5</f>
        <v>198555</v>
      </c>
      <c r="M43" s="6">
        <v>272</v>
      </c>
      <c r="N43" s="7" t="str">
        <f>'Harga Beli'!B275</f>
        <v>WR 018</v>
      </c>
      <c r="O43" s="8">
        <f>'Harga Beli ke Duta'!O43*1.5</f>
        <v>216825</v>
      </c>
      <c r="Q43" s="7">
        <v>349</v>
      </c>
      <c r="R43" s="7" t="str">
        <f>'Harga Beli'!B352</f>
        <v>TS 031</v>
      </c>
      <c r="S43" s="8">
        <f>'Harga Beli ke Duta'!S43*1.5</f>
        <v>96179.999999999985</v>
      </c>
    </row>
    <row r="44" spans="1:19" ht="11.45" customHeight="1" x14ac:dyDescent="0.2">
      <c r="A44" s="6">
        <v>42</v>
      </c>
      <c r="B44" s="7" t="str">
        <f>'Harga Beli'!B45</f>
        <v>DO 028</v>
      </c>
      <c r="C44" s="8">
        <f>'Harga Beli ke Duta'!C44*1.5</f>
        <v>210525</v>
      </c>
      <c r="E44" s="6">
        <v>119</v>
      </c>
      <c r="F44" s="7" t="str">
        <f>'Harga Beli'!B122</f>
        <v>SM 297</v>
      </c>
      <c r="G44" s="8">
        <f>'Harga Beli ke Duta'!G44*1.5</f>
        <v>186689.99999999997</v>
      </c>
      <c r="I44" s="6">
        <v>196</v>
      </c>
      <c r="J44" s="7" t="str">
        <f>'Harga Beli'!B199</f>
        <v>IR 057</v>
      </c>
      <c r="K44" s="8">
        <f>'Harga Beli ke Duta'!K44*1.5</f>
        <v>212835</v>
      </c>
      <c r="M44" s="6">
        <v>273</v>
      </c>
      <c r="N44" s="7" t="str">
        <f>'Harga Beli'!B276</f>
        <v>TF 088</v>
      </c>
      <c r="O44" s="8">
        <f>'Harga Beli ke Duta'!O44*1.5</f>
        <v>231105</v>
      </c>
      <c r="Q44" s="7">
        <v>350</v>
      </c>
      <c r="R44" s="7" t="str">
        <f>'Harga Beli'!B353</f>
        <v>YY 015</v>
      </c>
      <c r="S44" s="8">
        <f>'Harga Beli ke Duta'!S44*1.5</f>
        <v>131040</v>
      </c>
    </row>
    <row r="45" spans="1:19" ht="11.45" customHeight="1" x14ac:dyDescent="0.2">
      <c r="A45" s="6">
        <v>43</v>
      </c>
      <c r="B45" s="7" t="str">
        <f>'Harga Beli'!B46</f>
        <v>MC 736</v>
      </c>
      <c r="C45" s="8">
        <f>'Harga Beli ke Duta'!C45*1.5</f>
        <v>186689.99999999997</v>
      </c>
      <c r="E45" s="6">
        <v>120</v>
      </c>
      <c r="F45" s="7" t="str">
        <f>'Harga Beli'!B123</f>
        <v>ED 9103</v>
      </c>
      <c r="G45" s="8">
        <f>'Harga Beli ke Duta'!G45*1.5</f>
        <v>289065</v>
      </c>
      <c r="I45" s="6">
        <v>197</v>
      </c>
      <c r="J45" s="7" t="str">
        <f>'Harga Beli'!B200</f>
        <v>HF 012</v>
      </c>
      <c r="K45" s="8">
        <f>'Harga Beli ke Duta'!K45*1.5</f>
        <v>212100</v>
      </c>
      <c r="M45" s="6">
        <v>274</v>
      </c>
      <c r="N45" s="7" t="str">
        <f>'Harga Beli'!B277</f>
        <v>GN 017</v>
      </c>
      <c r="O45" s="8">
        <f>'Harga Beli ke Duta'!O45*1.5</f>
        <v>222390</v>
      </c>
      <c r="Q45" s="7">
        <v>351</v>
      </c>
      <c r="R45" s="7" t="str">
        <f>'Harga Beli'!B354</f>
        <v>NO 091</v>
      </c>
      <c r="S45" s="8">
        <f>'Harga Beli ke Duta'!S45*1.5</f>
        <v>148575</v>
      </c>
    </row>
    <row r="46" spans="1:19" ht="11.45" customHeight="1" x14ac:dyDescent="0.2">
      <c r="A46" s="6">
        <v>44</v>
      </c>
      <c r="B46" s="7" t="str">
        <f>'Harga Beli'!B47</f>
        <v>RB 005</v>
      </c>
      <c r="C46" s="8">
        <f>'Harga Beli ke Duta'!C46*1.5</f>
        <v>162855</v>
      </c>
      <c r="E46" s="6">
        <v>121</v>
      </c>
      <c r="F46" s="7" t="str">
        <f>'Harga Beli'!B124</f>
        <v>HT 1018</v>
      </c>
      <c r="G46" s="8">
        <f>'Harga Beli ke Duta'!G46*1.5</f>
        <v>239085</v>
      </c>
      <c r="I46" s="6">
        <v>198</v>
      </c>
      <c r="J46" s="7" t="str">
        <f>'Harga Beli'!B201</f>
        <v>HM 006</v>
      </c>
      <c r="K46" s="8">
        <f>'Harga Beli ke Duta'!K46*1.5</f>
        <v>198555</v>
      </c>
      <c r="M46" s="6">
        <v>275</v>
      </c>
      <c r="N46" s="7" t="str">
        <f>'Harga Beli'!B278</f>
        <v>JA 001</v>
      </c>
      <c r="O46" s="8">
        <f>'Harga Beli ke Duta'!O46*1.5</f>
        <v>148575</v>
      </c>
      <c r="Q46" s="7">
        <v>352</v>
      </c>
      <c r="R46" s="7" t="str">
        <f>'Harga Beli'!B355</f>
        <v>YY 006</v>
      </c>
      <c r="S46" s="8">
        <f>'Harga Beli ke Duta'!S46*1.5</f>
        <v>127155</v>
      </c>
    </row>
    <row r="47" spans="1:19" ht="11.45" customHeight="1" x14ac:dyDescent="0.2">
      <c r="A47" s="6">
        <v>45</v>
      </c>
      <c r="B47" s="7" t="str">
        <f>'Harga Beli'!B48</f>
        <v>DO 041</v>
      </c>
      <c r="C47" s="8">
        <f>'Harga Beli ke Duta'!C47*1.5</f>
        <v>198555</v>
      </c>
      <c r="E47" s="6">
        <v>122</v>
      </c>
      <c r="F47" s="7" t="str">
        <f>'Harga Beli'!B125</f>
        <v>ED 9106</v>
      </c>
      <c r="G47" s="8">
        <f>'Harga Beli ke Duta'!G47*1.5</f>
        <v>329595</v>
      </c>
      <c r="I47" s="6">
        <v>199</v>
      </c>
      <c r="J47" s="7" t="str">
        <f>'Harga Beli'!B202</f>
        <v>IR 045</v>
      </c>
      <c r="K47" s="8">
        <f>'Harga Beli ke Duta'!K47*1.5</f>
        <v>212835</v>
      </c>
      <c r="M47" s="6">
        <v>276</v>
      </c>
      <c r="N47" s="7" t="str">
        <f>'Harga Beli'!B279</f>
        <v>JA 010</v>
      </c>
      <c r="O47" s="8">
        <f>'Harga Beli ke Duta'!O47*1.5</f>
        <v>158130</v>
      </c>
      <c r="Q47" s="7">
        <v>353</v>
      </c>
      <c r="R47" s="7" t="str">
        <f>'Harga Beli'!B356</f>
        <v>NO 012</v>
      </c>
      <c r="S47" s="8">
        <f>'Harga Beli ke Duta'!S47*1.5</f>
        <v>174719.99999999997</v>
      </c>
    </row>
    <row r="48" spans="1:19" ht="11.45" customHeight="1" x14ac:dyDescent="0.2">
      <c r="A48" s="6">
        <v>46</v>
      </c>
      <c r="B48" s="7" t="str">
        <f>'Harga Beli'!B49</f>
        <v>AB 068</v>
      </c>
      <c r="C48" s="8">
        <f>'Harga Beli ke Duta'!C48*1.5</f>
        <v>160440</v>
      </c>
      <c r="E48" s="6">
        <v>123</v>
      </c>
      <c r="F48" s="7" t="str">
        <f>'Harga Beli'!B126</f>
        <v>HA 060</v>
      </c>
      <c r="G48" s="8">
        <f>'Harga Beli ke Duta'!G48*1.5</f>
        <v>222390</v>
      </c>
      <c r="I48" s="6">
        <v>200</v>
      </c>
      <c r="J48" s="7" t="str">
        <f>'Harga Beli'!B203</f>
        <v>MP 175</v>
      </c>
      <c r="K48" s="8">
        <f>'Harga Beli ke Duta'!K48*1.5</f>
        <v>351014.99999999994</v>
      </c>
      <c r="M48" s="6">
        <v>277</v>
      </c>
      <c r="N48" s="7" t="str">
        <f>'Harga Beli'!B280</f>
        <v>NY 085</v>
      </c>
      <c r="O48" s="8">
        <f>'Harga Beli ke Duta'!O48*1.5</f>
        <v>207270</v>
      </c>
      <c r="Q48" s="7">
        <v>354</v>
      </c>
      <c r="R48" s="7" t="str">
        <f>'Harga Beli'!B357</f>
        <v>YY 018</v>
      </c>
      <c r="S48" s="8">
        <f>'Harga Beli ke Duta'!S48*1.5</f>
        <v>131040</v>
      </c>
    </row>
    <row r="49" spans="1:19" ht="11.45" customHeight="1" x14ac:dyDescent="0.2">
      <c r="A49" s="6">
        <v>47</v>
      </c>
      <c r="B49" s="7" t="str">
        <f>'Harga Beli'!B50</f>
        <v>AH 060</v>
      </c>
      <c r="C49" s="8">
        <f>'Harga Beli ke Duta'!C49*1.5</f>
        <v>186689.99999999997</v>
      </c>
      <c r="E49" s="6">
        <v>124</v>
      </c>
      <c r="F49" s="7" t="str">
        <f>'Harga Beli'!B127</f>
        <v>US 036</v>
      </c>
      <c r="G49" s="8">
        <f>'Harga Beli ke Duta'!G49*1.5</f>
        <v>217665</v>
      </c>
      <c r="I49" s="6">
        <v>201</v>
      </c>
      <c r="J49" s="7" t="str">
        <f>'Harga Beli'!B204</f>
        <v>DF 045</v>
      </c>
      <c r="K49" s="8">
        <f>'Harga Beli ke Duta'!K49*1.5</f>
        <v>436800</v>
      </c>
      <c r="M49" s="6">
        <v>278</v>
      </c>
      <c r="N49" s="7" t="str">
        <f>'Harga Beli'!B281</f>
        <v>BA 5022</v>
      </c>
      <c r="O49" s="8">
        <f>'Harga Beli ke Duta'!O49*1.5</f>
        <v>229530</v>
      </c>
      <c r="Q49" s="7">
        <v>355</v>
      </c>
      <c r="R49" s="7" t="str">
        <f>'Harga Beli'!B358</f>
        <v>NO 106</v>
      </c>
      <c r="S49" s="8">
        <f>'Harga Beli ke Duta'!S49*1.5</f>
        <v>150885</v>
      </c>
    </row>
    <row r="50" spans="1:19" ht="11.45" customHeight="1" x14ac:dyDescent="0.2">
      <c r="A50" s="6">
        <v>48</v>
      </c>
      <c r="B50" s="7" t="str">
        <f>'Harga Beli'!B51</f>
        <v>MC 735</v>
      </c>
      <c r="C50" s="8">
        <f>'Harga Beli ke Duta'!C50*1.5</f>
        <v>192989.99999999997</v>
      </c>
      <c r="E50" s="6">
        <v>125</v>
      </c>
      <c r="F50" s="7" t="str">
        <f>'Harga Beli'!B128</f>
        <v>US 025</v>
      </c>
      <c r="G50" s="8">
        <f>'Harga Beli ke Duta'!G50*1.5</f>
        <v>279615</v>
      </c>
      <c r="I50" s="6">
        <v>202</v>
      </c>
      <c r="J50" s="7" t="str">
        <f>'Harga Beli'!B205</f>
        <v>DF 006</v>
      </c>
      <c r="K50" s="8">
        <f>'Harga Beli ke Duta'!K50*1.5</f>
        <v>427245</v>
      </c>
      <c r="M50" s="6">
        <v>279</v>
      </c>
      <c r="N50" s="7" t="str">
        <f>'Harga Beli'!B282</f>
        <v>BA 5011</v>
      </c>
      <c r="O50" s="8">
        <f>'Harga Beli ke Duta'!O50*1.5</f>
        <v>222390</v>
      </c>
      <c r="Q50" s="7">
        <v>356</v>
      </c>
      <c r="R50" s="7" t="str">
        <f>'Harga Beli'!B359</f>
        <v>JJ 045</v>
      </c>
      <c r="S50" s="8">
        <f>'Harga Beli ke Duta'!S50*1.5</f>
        <v>148575</v>
      </c>
    </row>
    <row r="51" spans="1:19" ht="11.45" customHeight="1" x14ac:dyDescent="0.2">
      <c r="A51" s="6">
        <v>49</v>
      </c>
      <c r="B51" s="7" t="str">
        <f>'Harga Beli'!B52</f>
        <v>AH 061</v>
      </c>
      <c r="C51" s="8">
        <f>'Harga Beli ke Duta'!C51*1.5</f>
        <v>186689.99999999997</v>
      </c>
      <c r="E51" s="6">
        <v>126</v>
      </c>
      <c r="F51" s="7" t="str">
        <f>'Harga Beli'!B129</f>
        <v>HA 094</v>
      </c>
      <c r="G51" s="8">
        <f>'Harga Beli ke Duta'!G51*1.5</f>
        <v>229530</v>
      </c>
      <c r="I51" s="6">
        <v>203</v>
      </c>
      <c r="J51" s="7" t="str">
        <f>'Harga Beli'!B206</f>
        <v>MP 091</v>
      </c>
      <c r="K51" s="8">
        <f>'Harga Beli ke Duta'!K51*1.5</f>
        <v>341565</v>
      </c>
      <c r="M51" s="6">
        <v>280</v>
      </c>
      <c r="N51" s="7" t="str">
        <f>'Harga Beli'!B283</f>
        <v>BA 5016</v>
      </c>
      <c r="O51" s="8">
        <f>'Harga Beli ke Duta'!O51*1.5</f>
        <v>222390</v>
      </c>
      <c r="Q51" s="7">
        <v>357</v>
      </c>
      <c r="R51" s="7" t="str">
        <f>'Harga Beli'!B360</f>
        <v>JJ 081</v>
      </c>
      <c r="S51" s="8">
        <f>'Harga Beli ke Duta'!S51*1.5</f>
        <v>148575</v>
      </c>
    </row>
    <row r="52" spans="1:19" ht="11.45" customHeight="1" x14ac:dyDescent="0.2">
      <c r="A52" s="6">
        <v>50</v>
      </c>
      <c r="B52" s="7" t="str">
        <f>'Harga Beli'!B53</f>
        <v>AB 070</v>
      </c>
      <c r="C52" s="8">
        <f>'Harga Beli ke Duta'!C52*1.5</f>
        <v>160440</v>
      </c>
      <c r="E52" s="6">
        <v>127</v>
      </c>
      <c r="F52" s="7" t="str">
        <f>'Harga Beli'!B130</f>
        <v>DM 114</v>
      </c>
      <c r="G52" s="8">
        <f>'Harga Beli ke Duta'!G52*1.5</f>
        <v>236670</v>
      </c>
      <c r="I52" s="6">
        <v>204</v>
      </c>
      <c r="J52" s="7" t="str">
        <f>'Harga Beli'!B207</f>
        <v>MP 141</v>
      </c>
      <c r="K52" s="8">
        <f>'Harga Beli ke Duta'!K52*1.5</f>
        <v>377264.99999999994</v>
      </c>
      <c r="M52" s="6">
        <v>281</v>
      </c>
      <c r="N52" s="7" t="str">
        <f>'Harga Beli'!B284</f>
        <v>NY 091</v>
      </c>
      <c r="O52" s="8">
        <f>'Harga Beli ke Duta'!O52*1.5</f>
        <v>212100</v>
      </c>
      <c r="Q52" s="7">
        <v>358</v>
      </c>
      <c r="R52" s="7" t="str">
        <f>'Harga Beli'!B361</f>
        <v>JJ 110</v>
      </c>
      <c r="S52" s="8">
        <f>'Harga Beli ke Duta'!S52*1.5</f>
        <v>148575</v>
      </c>
    </row>
    <row r="53" spans="1:19" ht="11.45" customHeight="1" x14ac:dyDescent="0.2">
      <c r="A53" s="6">
        <v>51</v>
      </c>
      <c r="B53" s="7" t="str">
        <f>'Harga Beli'!B54</f>
        <v>KK 1605</v>
      </c>
      <c r="C53" s="8">
        <f>'Harga Beli ke Duta'!C53*1.5</f>
        <v>172409.99999999997</v>
      </c>
      <c r="E53" s="6">
        <v>128</v>
      </c>
      <c r="F53" s="7" t="str">
        <f>'Harga Beli'!B131</f>
        <v>US 020</v>
      </c>
      <c r="G53" s="8">
        <f>'Harga Beli ke Duta'!G53*1.5</f>
        <v>290745</v>
      </c>
      <c r="I53" s="6">
        <v>205</v>
      </c>
      <c r="J53" s="7" t="str">
        <f>'Harga Beli'!B208</f>
        <v>BN 107</v>
      </c>
      <c r="K53" s="8">
        <f>'Harga Beli ke Duta'!K53*1.5</f>
        <v>300195</v>
      </c>
      <c r="M53" s="6">
        <v>282</v>
      </c>
      <c r="N53" s="7" t="str">
        <f>'Harga Beli'!B285</f>
        <v>TF 142</v>
      </c>
      <c r="O53" s="8">
        <f>'Harga Beli ke Duta'!O53*1.5</f>
        <v>229530</v>
      </c>
      <c r="Q53" s="7">
        <v>359</v>
      </c>
      <c r="R53" s="7" t="str">
        <f>'Harga Beli'!B362</f>
        <v>DF 047</v>
      </c>
      <c r="S53" s="8">
        <f>'Harga Beli ke Duta'!S53*1.5</f>
        <v>139020</v>
      </c>
    </row>
    <row r="54" spans="1:19" ht="11.45" customHeight="1" x14ac:dyDescent="0.2">
      <c r="A54" s="6">
        <v>52</v>
      </c>
      <c r="B54" s="7" t="str">
        <f>'Harga Beli'!B55</f>
        <v>AH 059</v>
      </c>
      <c r="C54" s="8">
        <f>'Harga Beli ke Duta'!C54*1.5</f>
        <v>186689.99999999997</v>
      </c>
      <c r="E54" s="6">
        <v>129</v>
      </c>
      <c r="F54" s="7" t="str">
        <f>'Harga Beli'!B132</f>
        <v>AY 604</v>
      </c>
      <c r="G54" s="8">
        <f>'Harga Beli ke Duta'!G54*1.5</f>
        <v>258090</v>
      </c>
      <c r="I54" s="6">
        <v>206</v>
      </c>
      <c r="J54" s="7" t="str">
        <f>'Harga Beli'!B209</f>
        <v>MR 104</v>
      </c>
      <c r="K54" s="8">
        <f>'Harga Beli ke Duta'!K54*1.5</f>
        <v>329595</v>
      </c>
      <c r="M54" s="6">
        <v>283</v>
      </c>
      <c r="N54" s="7" t="str">
        <f>'Harga Beli'!B286</f>
        <v>GN 012</v>
      </c>
      <c r="O54" s="8">
        <f>'Harga Beli ke Duta'!O54*1.5</f>
        <v>216825</v>
      </c>
      <c r="Q54" s="7">
        <v>360</v>
      </c>
      <c r="R54" s="7" t="str">
        <f>'Harga Beli'!B363</f>
        <v>JJ 109</v>
      </c>
      <c r="S54" s="8">
        <f>'Harga Beli ke Duta'!S54*1.5</f>
        <v>148575</v>
      </c>
    </row>
    <row r="55" spans="1:19" ht="11.45" customHeight="1" x14ac:dyDescent="0.2">
      <c r="A55" s="6">
        <v>53</v>
      </c>
      <c r="B55" s="7" t="str">
        <f>'Harga Beli'!B56</f>
        <v>TY 018</v>
      </c>
      <c r="C55" s="8">
        <f>'Harga Beli ke Duta'!C55*1.5</f>
        <v>157290</v>
      </c>
      <c r="E55" s="6">
        <v>130</v>
      </c>
      <c r="F55" s="7" t="str">
        <f>'Harga Beli'!B133</f>
        <v>AY 605</v>
      </c>
      <c r="G55" s="8">
        <f>'Harga Beli ke Duta'!G55*1.5</f>
        <v>270060</v>
      </c>
      <c r="I55" s="6">
        <v>207</v>
      </c>
      <c r="J55" s="7" t="str">
        <f>'Harga Beli'!B210</f>
        <v>UK 1612</v>
      </c>
      <c r="K55" s="8">
        <f>'Harga Beli ke Duta'!K55*1.5</f>
        <v>322455</v>
      </c>
      <c r="M55" s="6">
        <v>284</v>
      </c>
      <c r="N55" s="7" t="str">
        <f>'Harga Beli'!B287</f>
        <v>NT 048</v>
      </c>
      <c r="O55" s="8">
        <f>'Harga Beli ke Duta'!O55*1.5</f>
        <v>210525</v>
      </c>
      <c r="Q55" s="7">
        <v>361</v>
      </c>
      <c r="R55" s="7" t="str">
        <f>'Harga Beli'!B364</f>
        <v>JJ 111</v>
      </c>
      <c r="S55" s="8">
        <f>'Harga Beli ke Duta'!S55*1.5</f>
        <v>150885</v>
      </c>
    </row>
    <row r="56" spans="1:19" ht="11.45" customHeight="1" x14ac:dyDescent="0.2">
      <c r="A56" s="6">
        <v>54</v>
      </c>
      <c r="B56" s="7" t="str">
        <f>'Harga Beli'!B57</f>
        <v>YT 055</v>
      </c>
      <c r="C56" s="8">
        <f>'Harga Beli ke Duta'!C56*1.5</f>
        <v>162855</v>
      </c>
      <c r="E56" s="6">
        <v>131</v>
      </c>
      <c r="F56" s="7" t="str">
        <f>'Harga Beli'!B134</f>
        <v>YE 091</v>
      </c>
      <c r="G56" s="8">
        <f>'Harga Beli ke Duta'!G56*1.5</f>
        <v>200970</v>
      </c>
      <c r="I56" s="6">
        <v>208</v>
      </c>
      <c r="J56" s="7" t="str">
        <f>'Harga Beli'!B211</f>
        <v>MA 004</v>
      </c>
      <c r="K56" s="8">
        <f>'Harga Beli ke Duta'!K56*1.5</f>
        <v>224805</v>
      </c>
      <c r="M56" s="6">
        <v>285</v>
      </c>
      <c r="N56" s="7" t="str">
        <f>'Harga Beli'!B288</f>
        <v>JA 002</v>
      </c>
      <c r="O56" s="8">
        <f>'Harga Beli ke Duta'!O56*1.5</f>
        <v>155715</v>
      </c>
      <c r="Q56" s="7">
        <v>362</v>
      </c>
      <c r="R56" s="7" t="str">
        <f>'Harga Beli'!B365</f>
        <v>JJ 061</v>
      </c>
      <c r="S56" s="8">
        <f>'Harga Beli ke Duta'!S56*1.5</f>
        <v>148575</v>
      </c>
    </row>
    <row r="57" spans="1:19" ht="11.45" customHeight="1" x14ac:dyDescent="0.2">
      <c r="A57" s="6">
        <v>55</v>
      </c>
      <c r="B57" s="7" t="str">
        <f>'Harga Beli'!B58</f>
        <v>TG 160</v>
      </c>
      <c r="C57" s="8">
        <f>'Harga Beli ke Duta'!C57*1.5</f>
        <v>171570</v>
      </c>
      <c r="E57" s="6">
        <v>132</v>
      </c>
      <c r="F57" s="7" t="str">
        <f>'Harga Beli'!B135</f>
        <v>AY 602</v>
      </c>
      <c r="G57" s="8">
        <f>'Harga Beli ke Duta'!G57*1.5</f>
        <v>246225</v>
      </c>
      <c r="I57" s="6">
        <v>209</v>
      </c>
      <c r="J57" s="7" t="str">
        <f>'Harga Beli'!B212</f>
        <v>MP 172</v>
      </c>
      <c r="K57" s="8">
        <f>'Harga Beli ke Duta'!K57*1.5</f>
        <v>336735</v>
      </c>
      <c r="M57" s="6">
        <v>286</v>
      </c>
      <c r="N57" s="7" t="str">
        <f>'Harga Beli'!B289</f>
        <v>GN 016</v>
      </c>
      <c r="O57" s="8">
        <f>'Harga Beli ke Duta'!O57*1.5</f>
        <v>216825</v>
      </c>
      <c r="Q57" s="7">
        <v>363</v>
      </c>
      <c r="R57" s="7" t="str">
        <f>'Harga Beli'!B366</f>
        <v>SF 009</v>
      </c>
      <c r="S57" s="8">
        <f>'Harga Beli ke Duta'!S57*1.5</f>
        <v>241500</v>
      </c>
    </row>
    <row r="58" spans="1:19" ht="11.45" customHeight="1" x14ac:dyDescent="0.2">
      <c r="A58" s="6">
        <v>56</v>
      </c>
      <c r="B58" s="7" t="str">
        <f>'Harga Beli'!B59</f>
        <v>YT 059</v>
      </c>
      <c r="C58" s="8">
        <f>'Harga Beli ke Duta'!C58*1.5</f>
        <v>186689.99999999997</v>
      </c>
      <c r="E58" s="6">
        <v>133</v>
      </c>
      <c r="F58" s="7" t="str">
        <f>'Harga Beli'!B136</f>
        <v>YE 090</v>
      </c>
      <c r="G58" s="8">
        <f>'Harga Beli ke Duta'!G58*1.5</f>
        <v>193829.99999999997</v>
      </c>
      <c r="I58" s="6">
        <v>210</v>
      </c>
      <c r="J58" s="7" t="str">
        <f>'Harga Beli'!B213</f>
        <v>MP 017</v>
      </c>
      <c r="K58" s="8">
        <f>'Harga Beli ke Duta'!K58*1.5</f>
        <v>334425</v>
      </c>
      <c r="M58" s="6">
        <v>287</v>
      </c>
      <c r="N58" s="7" t="str">
        <f>'Harga Beli'!B290</f>
        <v>MR 760</v>
      </c>
      <c r="O58" s="8">
        <f>'Harga Beli ke Duta'!O58*1.5</f>
        <v>270060</v>
      </c>
      <c r="Q58" s="7">
        <v>364</v>
      </c>
      <c r="R58" s="7" t="str">
        <f>'Harga Beli'!B367</f>
        <v>TP 025</v>
      </c>
      <c r="S58" s="8">
        <f>'Harga Beli ke Duta'!S58*1.5</f>
        <v>169995</v>
      </c>
    </row>
    <row r="59" spans="1:19" ht="11.45" customHeight="1" x14ac:dyDescent="0.2">
      <c r="A59" s="6">
        <v>57</v>
      </c>
      <c r="B59" s="7" t="str">
        <f>'Harga Beli'!B60</f>
        <v>TG 165</v>
      </c>
      <c r="C59" s="8">
        <f>'Harga Beli ke Duta'!C59*1.5</f>
        <v>171570</v>
      </c>
      <c r="E59" s="6">
        <v>134</v>
      </c>
      <c r="F59" s="7" t="str">
        <f>'Harga Beli'!B137</f>
        <v>AY 603</v>
      </c>
      <c r="G59" s="8">
        <f>'Harga Beli ke Duta'!G59*1.5</f>
        <v>258090</v>
      </c>
      <c r="I59" s="6">
        <v>211</v>
      </c>
      <c r="J59" s="7" t="str">
        <f>'Harga Beli'!B214</f>
        <v>MP 124</v>
      </c>
      <c r="K59" s="8">
        <f>'Harga Beli ke Duta'!K59*1.5</f>
        <v>310590</v>
      </c>
      <c r="M59" s="6">
        <v>288</v>
      </c>
      <c r="N59" s="7" t="str">
        <f>'Harga Beli'!B291</f>
        <v>MA 009</v>
      </c>
      <c r="O59" s="8">
        <f>'Harga Beli ke Duta'!O59*1.5</f>
        <v>214515</v>
      </c>
      <c r="Q59" s="7">
        <v>365</v>
      </c>
      <c r="R59" s="7" t="str">
        <f>'Harga Beli'!B368</f>
        <v>RZ 014</v>
      </c>
      <c r="S59" s="8">
        <f>'Harga Beli ke Duta'!S59*1.5</f>
        <v>204960</v>
      </c>
    </row>
    <row r="60" spans="1:19" ht="11.45" customHeight="1" x14ac:dyDescent="0.2">
      <c r="A60" s="6">
        <v>58</v>
      </c>
      <c r="B60" s="7" t="str">
        <f>'Harga Beli'!B61</f>
        <v>YT 056</v>
      </c>
      <c r="C60" s="8">
        <f>'Harga Beli ke Duta'!C60*1.5</f>
        <v>169995</v>
      </c>
      <c r="E60" s="6">
        <v>135</v>
      </c>
      <c r="F60" s="7" t="str">
        <f>'Harga Beli'!B138</f>
        <v>YE 104</v>
      </c>
      <c r="G60" s="8">
        <f>'Harga Beli ke Duta'!G60*1.5</f>
        <v>208110</v>
      </c>
      <c r="I60" s="6">
        <v>212</v>
      </c>
      <c r="J60" s="7" t="str">
        <f>'Harga Beli'!B215</f>
        <v>MP 093</v>
      </c>
      <c r="K60" s="8">
        <f>'Harga Beli ke Duta'!K60*1.5</f>
        <v>317730</v>
      </c>
      <c r="M60" s="6">
        <v>289</v>
      </c>
      <c r="N60" s="7" t="str">
        <f>'Harga Beli'!B292</f>
        <v>TF 087</v>
      </c>
      <c r="O60" s="8">
        <f>'Harga Beli ke Duta'!O60*1.5</f>
        <v>243075</v>
      </c>
      <c r="Q60" s="7">
        <v>366</v>
      </c>
      <c r="R60" s="7" t="str">
        <f>'Harga Beli'!B369</f>
        <v>RH 671</v>
      </c>
      <c r="S60" s="8">
        <f>'Harga Beli ke Duta'!S60*1.5</f>
        <v>196244.99999999997</v>
      </c>
    </row>
    <row r="61" spans="1:19" ht="11.45" customHeight="1" x14ac:dyDescent="0.2">
      <c r="A61" s="6">
        <v>59</v>
      </c>
      <c r="B61" s="7" t="str">
        <f>'Harga Beli'!B62</f>
        <v>MN 042</v>
      </c>
      <c r="C61" s="8">
        <f>'Harga Beli ke Duta'!C61*1.5</f>
        <v>193829.99999999997</v>
      </c>
      <c r="E61" s="6">
        <v>136</v>
      </c>
      <c r="F61" s="7" t="str">
        <f>'Harga Beli'!B139</f>
        <v>DO 035</v>
      </c>
      <c r="G61" s="8">
        <f>'Harga Beli ke Duta'!G61*1.5</f>
        <v>198555</v>
      </c>
      <c r="I61" s="6">
        <v>213</v>
      </c>
      <c r="J61" s="7" t="str">
        <f>'Harga Beli'!B216</f>
        <v>MP 173</v>
      </c>
      <c r="K61" s="8">
        <f>'Harga Beli ke Duta'!K61*1.5</f>
        <v>334425</v>
      </c>
      <c r="M61" s="6">
        <v>290</v>
      </c>
      <c r="N61" s="7" t="str">
        <f>'Harga Beli'!B293</f>
        <v>WR 007</v>
      </c>
      <c r="O61" s="8">
        <f>'Harga Beli ke Duta'!O61*1.5</f>
        <v>228795</v>
      </c>
      <c r="Q61" s="7">
        <v>367</v>
      </c>
      <c r="R61" s="7" t="str">
        <f>'Harga Beli'!B370</f>
        <v>MB 006</v>
      </c>
      <c r="S61" s="8">
        <f>'Harga Beli ke Duta'!S61*1.5</f>
        <v>212100</v>
      </c>
    </row>
    <row r="62" spans="1:19" ht="11.45" customHeight="1" x14ac:dyDescent="0.2">
      <c r="A62" s="6">
        <v>60</v>
      </c>
      <c r="B62" s="7" t="str">
        <f>'Harga Beli'!B63</f>
        <v>YT 046</v>
      </c>
      <c r="C62" s="8">
        <f>'Harga Beli ke Duta'!C62*1.5</f>
        <v>162855</v>
      </c>
      <c r="E62" s="6">
        <v>137</v>
      </c>
      <c r="F62" s="7" t="str">
        <f>'Harga Beli'!B140</f>
        <v>SN 103</v>
      </c>
      <c r="G62" s="8">
        <f>'Harga Beli ke Duta'!G62*1.5</f>
        <v>186689.99999999997</v>
      </c>
      <c r="I62" s="6">
        <v>214</v>
      </c>
      <c r="J62" s="7" t="str">
        <f>'Harga Beli'!B217</f>
        <v>KI 1550</v>
      </c>
      <c r="K62" s="8">
        <f>'Harga Beli ke Duta'!K62*1.5</f>
        <v>322455</v>
      </c>
      <c r="M62" s="6">
        <v>291</v>
      </c>
      <c r="N62" s="7" t="str">
        <f>'Harga Beli'!B294</f>
        <v>TF 125</v>
      </c>
      <c r="O62" s="8">
        <f>'Harga Beli ke Duta'!O62*1.5</f>
        <v>229530</v>
      </c>
      <c r="Q62" s="7">
        <v>368</v>
      </c>
      <c r="R62" s="7" t="str">
        <f>'Harga Beli'!B371</f>
        <v>RH 624</v>
      </c>
      <c r="S62" s="8">
        <f>'Harga Beli ke Duta'!S62*1.5</f>
        <v>236670</v>
      </c>
    </row>
    <row r="63" spans="1:19" ht="11.45" customHeight="1" x14ac:dyDescent="0.2">
      <c r="A63" s="6">
        <v>61</v>
      </c>
      <c r="B63" s="7" t="str">
        <f>'Harga Beli'!B64</f>
        <v>LD 070</v>
      </c>
      <c r="C63" s="8">
        <f>'Harga Beli ke Duta'!C63*1.5</f>
        <v>165270</v>
      </c>
      <c r="E63" s="6">
        <v>138</v>
      </c>
      <c r="F63" s="7" t="str">
        <f>'Harga Beli'!B141</f>
        <v>IR 059</v>
      </c>
      <c r="G63" s="8">
        <f>'Harga Beli ke Duta'!G63*1.5</f>
        <v>198555</v>
      </c>
      <c r="I63" s="6">
        <v>215</v>
      </c>
      <c r="J63" s="7" t="str">
        <f>'Harga Beli'!B218</f>
        <v>UK 1611</v>
      </c>
      <c r="K63" s="8">
        <f>'Harga Beli ke Duta'!K63*1.5</f>
        <v>322455</v>
      </c>
      <c r="M63" s="6">
        <v>292</v>
      </c>
      <c r="N63" s="7" t="str">
        <f>'Harga Beli'!B295</f>
        <v>DA 023</v>
      </c>
      <c r="O63" s="8">
        <f>'Harga Beli ke Duta'!O63*1.5</f>
        <v>203385</v>
      </c>
      <c r="Q63" s="7">
        <v>369</v>
      </c>
      <c r="R63" s="7" t="str">
        <f>'Harga Beli'!B372</f>
        <v>TP 021</v>
      </c>
      <c r="S63" s="8">
        <f>'Harga Beli ke Duta'!S63*1.5</f>
        <v>186689.99999999997</v>
      </c>
    </row>
    <row r="64" spans="1:19" ht="11.45" customHeight="1" x14ac:dyDescent="0.2">
      <c r="A64" s="6">
        <v>62</v>
      </c>
      <c r="B64" s="7" t="str">
        <f>'Harga Beli'!B65</f>
        <v>MC 737</v>
      </c>
      <c r="C64" s="8">
        <f>'Harga Beli ke Duta'!C64*1.5</f>
        <v>181124.99999999997</v>
      </c>
      <c r="E64" s="6">
        <v>139</v>
      </c>
      <c r="F64" s="7" t="str">
        <f>'Harga Beli'!B142</f>
        <v>SQ 003</v>
      </c>
      <c r="G64" s="8">
        <f>'Harga Beli ke Duta'!G64*1.5</f>
        <v>192989.99999999997</v>
      </c>
      <c r="I64" s="6">
        <v>216</v>
      </c>
      <c r="J64" s="7" t="str">
        <f>'Harga Beli'!B219</f>
        <v>BN 113</v>
      </c>
      <c r="K64" s="8">
        <f>'Harga Beli ke Duta'!K64*1.5</f>
        <v>310590</v>
      </c>
      <c r="M64" s="6">
        <v>293</v>
      </c>
      <c r="N64" s="7" t="str">
        <f>'Harga Beli'!B296</f>
        <v>DA 036</v>
      </c>
      <c r="O64" s="8">
        <f>'Harga Beli ke Duta'!O64*1.5</f>
        <v>210525</v>
      </c>
      <c r="Q64" s="7">
        <v>370</v>
      </c>
      <c r="R64" s="7" t="str">
        <f>'Harga Beli'!B373</f>
        <v>RH 619</v>
      </c>
      <c r="S64" s="8">
        <f>'Harga Beli ke Duta'!S64*1.5</f>
        <v>192989.99999999997</v>
      </c>
    </row>
    <row r="65" spans="1:19" ht="11.45" customHeight="1" x14ac:dyDescent="0.2">
      <c r="A65" s="6">
        <v>63</v>
      </c>
      <c r="B65" s="7" t="str">
        <f>'Harga Beli'!B66</f>
        <v>KK 1609</v>
      </c>
      <c r="C65" s="8">
        <f>'Harga Beli ke Duta'!C65*1.5</f>
        <v>172409.99999999997</v>
      </c>
      <c r="E65" s="6">
        <v>140</v>
      </c>
      <c r="F65" s="7" t="str">
        <f>'Harga Beli'!B143</f>
        <v>DH 063</v>
      </c>
      <c r="G65" s="8">
        <f>'Harga Beli ke Duta'!G65*1.5</f>
        <v>219975</v>
      </c>
      <c r="I65" s="6">
        <v>217</v>
      </c>
      <c r="J65" s="7" t="str">
        <f>'Harga Beli'!B220</f>
        <v>SL 010</v>
      </c>
      <c r="K65" s="8">
        <f>'Harga Beli ke Duta'!K65*1.5</f>
        <v>215250</v>
      </c>
      <c r="M65" s="6">
        <v>294</v>
      </c>
      <c r="N65" s="7" t="str">
        <f>'Harga Beli'!B297</f>
        <v>AT 104</v>
      </c>
      <c r="O65" s="8">
        <f>'Harga Beli ke Duta'!O65*1.5</f>
        <v>236670</v>
      </c>
      <c r="Q65" s="7">
        <v>371</v>
      </c>
      <c r="R65" s="7" t="str">
        <f>'Harga Beli'!B374</f>
        <v>RH 637</v>
      </c>
      <c r="S65" s="8">
        <f>'Harga Beli ke Duta'!S65*1.5</f>
        <v>222390</v>
      </c>
    </row>
    <row r="66" spans="1:19" ht="11.45" customHeight="1" x14ac:dyDescent="0.2">
      <c r="A66" s="6">
        <v>64</v>
      </c>
      <c r="B66" s="7" t="str">
        <f>'Harga Beli'!B67</f>
        <v>LD 068</v>
      </c>
      <c r="C66" s="8">
        <f>'Harga Beli ke Duta'!C66*1.5</f>
        <v>165270</v>
      </c>
      <c r="E66" s="6">
        <v>141</v>
      </c>
      <c r="F66" s="7" t="str">
        <f>'Harga Beli'!B144</f>
        <v>CP 039</v>
      </c>
      <c r="G66" s="8">
        <f>'Harga Beli ke Duta'!G66*1.5</f>
        <v>227220</v>
      </c>
      <c r="I66" s="6">
        <v>218</v>
      </c>
      <c r="J66" s="7" t="str">
        <f>'Harga Beli'!B221</f>
        <v>YR 002</v>
      </c>
      <c r="K66" s="8">
        <f>'Harga Beli ke Duta'!K66*1.5</f>
        <v>365294.99999999994</v>
      </c>
      <c r="M66" s="6">
        <v>295</v>
      </c>
      <c r="N66" s="7" t="str">
        <f>'Harga Beli'!B298</f>
        <v>TF 138</v>
      </c>
      <c r="O66" s="8">
        <f>'Harga Beli ke Duta'!O66*1.5</f>
        <v>219975</v>
      </c>
      <c r="Q66" s="7">
        <v>372</v>
      </c>
      <c r="R66" s="7" t="str">
        <f>'Harga Beli'!B375</f>
        <v>MY 036</v>
      </c>
      <c r="S66" s="8">
        <f>'Harga Beli ke Duta'!S66*1.5</f>
        <v>253365</v>
      </c>
    </row>
    <row r="67" spans="1:19" ht="11.45" customHeight="1" x14ac:dyDescent="0.2">
      <c r="A67" s="6">
        <v>65</v>
      </c>
      <c r="B67" s="7" t="str">
        <f>'Harga Beli'!B68</f>
        <v>TG 138</v>
      </c>
      <c r="C67" s="8">
        <f>'Harga Beli ke Duta'!C67*1.5</f>
        <v>162855</v>
      </c>
      <c r="E67" s="6">
        <v>142</v>
      </c>
      <c r="F67" s="7" t="str">
        <f>'Harga Beli'!B145</f>
        <v>DH 064</v>
      </c>
      <c r="G67" s="8">
        <f>'Harga Beli ke Duta'!G67*1.5</f>
        <v>224805</v>
      </c>
      <c r="I67" s="6">
        <v>219</v>
      </c>
      <c r="J67" s="7" t="str">
        <f>'Harga Beli'!B222</f>
        <v>KI 1558</v>
      </c>
      <c r="K67" s="8">
        <f>'Harga Beli ke Duta'!K67*1.5</f>
        <v>329595</v>
      </c>
      <c r="M67" s="6">
        <v>296</v>
      </c>
      <c r="N67" s="7" t="str">
        <f>'Harga Beli'!B299</f>
        <v>DA 030</v>
      </c>
      <c r="O67" s="8">
        <f>'Harga Beli ke Duta'!O67*1.5</f>
        <v>208110</v>
      </c>
      <c r="Q67" s="7">
        <v>373</v>
      </c>
      <c r="R67" s="7" t="str">
        <f>'Harga Beli'!B376</f>
        <v>RZ 009</v>
      </c>
      <c r="S67" s="8">
        <f>'Harga Beli ke Duta'!S67*1.5</f>
        <v>179549.99999999997</v>
      </c>
    </row>
    <row r="68" spans="1:19" ht="11.45" customHeight="1" x14ac:dyDescent="0.2">
      <c r="A68" s="6">
        <v>66</v>
      </c>
      <c r="B68" s="7" t="str">
        <f>'Harga Beli'!B69</f>
        <v>TY 002</v>
      </c>
      <c r="C68" s="8">
        <f>'Harga Beli ke Duta'!C68*1.5</f>
        <v>174719.99999999997</v>
      </c>
      <c r="E68" s="6">
        <v>143</v>
      </c>
      <c r="F68" s="7" t="str">
        <f>'Harga Beli'!B146</f>
        <v>DO 011</v>
      </c>
      <c r="G68" s="8">
        <f>'Harga Beli ke Duta'!G68*1.5</f>
        <v>229530</v>
      </c>
      <c r="I68" s="6">
        <v>220</v>
      </c>
      <c r="J68" s="7" t="str">
        <f>'Harga Beli'!B223</f>
        <v>MP 174</v>
      </c>
      <c r="K68" s="8">
        <f>'Harga Beli ke Duta'!K68*1.5</f>
        <v>401100</v>
      </c>
      <c r="M68" s="6">
        <v>297</v>
      </c>
      <c r="N68" s="7" t="str">
        <f>'Harga Beli'!B300</f>
        <v>TF 141</v>
      </c>
      <c r="O68" s="8">
        <f>'Harga Beli ke Duta'!O68*1.5</f>
        <v>234360</v>
      </c>
      <c r="Q68" s="7">
        <v>374</v>
      </c>
      <c r="R68" s="7" t="str">
        <f>'Harga Beli'!B377</f>
        <v>KH 014</v>
      </c>
      <c r="S68" s="8">
        <f>'Harga Beli ke Duta'!S68*1.5</f>
        <v>270060</v>
      </c>
    </row>
    <row r="69" spans="1:19" ht="11.45" customHeight="1" x14ac:dyDescent="0.2">
      <c r="A69" s="6">
        <v>67</v>
      </c>
      <c r="B69" s="7" t="str">
        <f>'Harga Beli'!B70</f>
        <v>OR 002</v>
      </c>
      <c r="C69" s="8">
        <f>'Harga Beli ke Duta'!C69*1.5</f>
        <v>196244.99999999997</v>
      </c>
      <c r="E69" s="6">
        <v>144</v>
      </c>
      <c r="F69" s="7" t="str">
        <f>'Harga Beli'!B147</f>
        <v>HM 015</v>
      </c>
      <c r="G69" s="8">
        <f>'Harga Beli ke Duta'!G69*1.5</f>
        <v>204960</v>
      </c>
      <c r="I69" s="6">
        <v>221</v>
      </c>
      <c r="J69" s="7" t="str">
        <f>'Harga Beli'!B224</f>
        <v>RI 095</v>
      </c>
      <c r="K69" s="8">
        <f>'Harga Beli ke Duta'!K69*1.5</f>
        <v>300195</v>
      </c>
      <c r="M69" s="6">
        <v>298</v>
      </c>
      <c r="N69" s="7" t="str">
        <f>'Harga Beli'!B301</f>
        <v>DA 034</v>
      </c>
      <c r="O69" s="8">
        <f>'Harga Beli ke Duta'!O69*1.5</f>
        <v>208110</v>
      </c>
      <c r="Q69" s="7">
        <v>375</v>
      </c>
      <c r="R69" s="7" t="str">
        <f>'Harga Beli'!B378</f>
        <v>KH 009</v>
      </c>
      <c r="S69" s="8">
        <f>'Harga Beli ke Duta'!S69*1.5</f>
        <v>179549.99999999997</v>
      </c>
    </row>
    <row r="70" spans="1:19" ht="11.45" customHeight="1" x14ac:dyDescent="0.2">
      <c r="A70" s="6">
        <v>68</v>
      </c>
      <c r="B70" s="7" t="str">
        <f>'Harga Beli'!B71</f>
        <v>TY 017</v>
      </c>
      <c r="C70" s="8">
        <f>'Harga Beli ke Duta'!C70*1.5</f>
        <v>174719.99999999997</v>
      </c>
      <c r="E70" s="6">
        <v>145</v>
      </c>
      <c r="F70" s="7" t="str">
        <f>'Harga Beli'!B148</f>
        <v>HM 020</v>
      </c>
      <c r="G70" s="8">
        <f>'Harga Beli ke Duta'!G70*1.5</f>
        <v>205695</v>
      </c>
      <c r="I70" s="6">
        <v>222</v>
      </c>
      <c r="J70" s="7" t="str">
        <f>'Harga Beli'!B225</f>
        <v>YR 001</v>
      </c>
      <c r="K70" s="8">
        <f>'Harga Beli ke Duta'!K70*1.5</f>
        <v>365294.99999999994</v>
      </c>
      <c r="M70" s="6">
        <v>299</v>
      </c>
      <c r="N70" s="7" t="str">
        <f>'Harga Beli'!B302</f>
        <v>AT 103</v>
      </c>
      <c r="O70" s="8">
        <f>'Harga Beli ke Duta'!O70*1.5</f>
        <v>222390</v>
      </c>
      <c r="Q70" s="7">
        <v>376</v>
      </c>
      <c r="R70" s="7" t="str">
        <f>'Harga Beli'!B379</f>
        <v>MY 004</v>
      </c>
      <c r="S70" s="8">
        <f>'Harga Beli ke Duta'!S70*1.5</f>
        <v>177134.99999999997</v>
      </c>
    </row>
    <row r="71" spans="1:19" ht="11.45" customHeight="1" x14ac:dyDescent="0.2">
      <c r="A71" s="6">
        <v>69</v>
      </c>
      <c r="B71" s="7" t="str">
        <f>'Harga Beli'!B72</f>
        <v>AS 507</v>
      </c>
      <c r="C71" s="8">
        <f>'Harga Beli ke Duta'!C71*1.5</f>
        <v>160440</v>
      </c>
      <c r="E71" s="6">
        <v>146</v>
      </c>
      <c r="F71" s="7" t="str">
        <f>'Harga Beli'!B149</f>
        <v>SL 009</v>
      </c>
      <c r="G71" s="8">
        <f>'Harga Beli ke Duta'!G71*1.5</f>
        <v>205695</v>
      </c>
      <c r="I71" s="6">
        <v>223</v>
      </c>
      <c r="J71" s="7" t="str">
        <f>'Harga Beli'!B226</f>
        <v>MP 177</v>
      </c>
      <c r="K71" s="8">
        <f>'Harga Beli ke Duta'!K71*1.5</f>
        <v>389129.99999999994</v>
      </c>
      <c r="M71" s="6">
        <v>300</v>
      </c>
      <c r="N71" s="7" t="str">
        <f>'Harga Beli'!B303</f>
        <v>DA 037</v>
      </c>
      <c r="O71" s="8">
        <f>'Harga Beli ke Duta'!O71*1.5</f>
        <v>215250</v>
      </c>
      <c r="Q71" s="7">
        <v>377</v>
      </c>
      <c r="R71" s="7" t="str">
        <f>'Harga Beli'!B380</f>
        <v>RH 608</v>
      </c>
      <c r="S71" s="8">
        <f>'Harga Beli ke Duta'!S71*1.5</f>
        <v>246225</v>
      </c>
    </row>
    <row r="72" spans="1:19" ht="11.45" customHeight="1" x14ac:dyDescent="0.2">
      <c r="A72" s="6">
        <v>70</v>
      </c>
      <c r="B72" s="7" t="str">
        <f>'Harga Beli'!B73</f>
        <v>AQ 064</v>
      </c>
      <c r="C72" s="8">
        <f>'Harga Beli ke Duta'!C72*1.5</f>
        <v>150885</v>
      </c>
      <c r="E72" s="6">
        <v>147</v>
      </c>
      <c r="F72" s="7" t="str">
        <f>'Harga Beli'!B150</f>
        <v>JA 014</v>
      </c>
      <c r="G72" s="8">
        <f>'Harga Beli ke Duta'!G72*1.5</f>
        <v>173984.99999999997</v>
      </c>
      <c r="I72" s="6">
        <v>224</v>
      </c>
      <c r="J72" s="7" t="str">
        <f>'Harga Beli'!B227</f>
        <v>DF 037</v>
      </c>
      <c r="K72" s="8">
        <f>'Harga Beli ke Duta'!K72*1.5</f>
        <v>508305</v>
      </c>
      <c r="M72" s="6">
        <v>301</v>
      </c>
      <c r="N72" s="7" t="str">
        <f>'Harga Beli'!B304</f>
        <v>DY 032</v>
      </c>
      <c r="O72" s="8">
        <f>'Harga Beli ke Duta'!O72*1.5</f>
        <v>219975</v>
      </c>
      <c r="Q72" s="7">
        <v>378</v>
      </c>
      <c r="R72" s="7" t="str">
        <f>'Harga Beli'!B381</f>
        <v>DL 005</v>
      </c>
      <c r="S72" s="8">
        <f>'Harga Beli ke Duta'!S72*1.5</f>
        <v>169155</v>
      </c>
    </row>
    <row r="73" spans="1:19" ht="11.45" customHeight="1" x14ac:dyDescent="0.2">
      <c r="A73" s="6">
        <v>71</v>
      </c>
      <c r="B73" s="7" t="str">
        <f>'Harga Beli'!B74</f>
        <v>WI 522</v>
      </c>
      <c r="C73" s="8">
        <f>'Harga Beli ke Duta'!C73*1.5</f>
        <v>162855</v>
      </c>
      <c r="E73" s="6">
        <v>148</v>
      </c>
      <c r="F73" s="7" t="str">
        <f>'Harga Beli'!B151</f>
        <v>KM 048</v>
      </c>
      <c r="G73" s="8">
        <f>'Harga Beli ke Duta'!G73*1.5</f>
        <v>246225</v>
      </c>
      <c r="I73" s="6">
        <v>225</v>
      </c>
      <c r="J73" s="7" t="str">
        <f>'Harga Beli'!B228</f>
        <v>BN 104</v>
      </c>
      <c r="K73" s="8">
        <f>'Harga Beli ke Duta'!K73*1.5</f>
        <v>353429.99999999994</v>
      </c>
      <c r="M73" s="6">
        <v>302</v>
      </c>
      <c r="N73" s="7" t="str">
        <f>'Harga Beli'!B305</f>
        <v>AT 108</v>
      </c>
      <c r="O73" s="8">
        <f>'Harga Beli ke Duta'!O73*1.5</f>
        <v>219975</v>
      </c>
      <c r="Q73" s="7">
        <v>379</v>
      </c>
      <c r="R73" s="7" t="str">
        <f>'Harga Beli'!B382</f>
        <v>RZ 018</v>
      </c>
      <c r="S73" s="8">
        <f>'Harga Beli ke Duta'!S73*1.5</f>
        <v>162855</v>
      </c>
    </row>
    <row r="74" spans="1:19" ht="11.45" customHeight="1" x14ac:dyDescent="0.2">
      <c r="A74" s="6">
        <v>72</v>
      </c>
      <c r="B74" s="7" t="str">
        <f>'Harga Beli'!B75</f>
        <v>AB 063</v>
      </c>
      <c r="C74" s="8">
        <f>'Harga Beli ke Duta'!C74*1.5</f>
        <v>160440</v>
      </c>
      <c r="E74" s="6">
        <v>149</v>
      </c>
      <c r="F74" s="7" t="str">
        <f>'Harga Beli'!B152</f>
        <v>SQ 011</v>
      </c>
      <c r="G74" s="8">
        <f>'Harga Beli ke Duta'!G74*1.5</f>
        <v>178709.99999999997</v>
      </c>
      <c r="I74" s="6">
        <v>226</v>
      </c>
      <c r="J74" s="7" t="str">
        <f>'Harga Beli'!B229</f>
        <v>BN 112</v>
      </c>
      <c r="K74" s="8">
        <f>'Harga Beli ke Duta'!K74*1.5</f>
        <v>353429.99999999994</v>
      </c>
      <c r="M74" s="6">
        <v>303</v>
      </c>
      <c r="N74" s="7" t="str">
        <f>'Harga Beli'!B306</f>
        <v>AT 074</v>
      </c>
      <c r="O74" s="8">
        <f>'Harga Beli ke Duta'!O74*1.5</f>
        <v>216825</v>
      </c>
      <c r="Q74" s="7">
        <v>380</v>
      </c>
      <c r="R74" s="7" t="str">
        <f>'Harga Beli'!B383</f>
        <v>TP 027</v>
      </c>
      <c r="S74" s="8">
        <f>'Harga Beli ke Duta'!S74*1.5</f>
        <v>154875</v>
      </c>
    </row>
    <row r="75" spans="1:19" ht="11.45" customHeight="1" x14ac:dyDescent="0.2">
      <c r="A75" s="6">
        <v>73</v>
      </c>
      <c r="B75" s="7" t="str">
        <f>'Harga Beli'!B76</f>
        <v>AP 018</v>
      </c>
      <c r="C75" s="8">
        <f>'Harga Beli ke Duta'!C75*1.5</f>
        <v>177134.99999999997</v>
      </c>
      <c r="E75" s="6">
        <v>150</v>
      </c>
      <c r="F75" s="7" t="str">
        <f>'Harga Beli'!B153</f>
        <v>MR 764</v>
      </c>
      <c r="G75" s="8">
        <f>'Harga Beli ke Duta'!G75*1.5</f>
        <v>227220</v>
      </c>
      <c r="I75" s="6">
        <v>227</v>
      </c>
      <c r="J75" s="7" t="str">
        <f>'Harga Beli'!B230</f>
        <v>MP 002</v>
      </c>
      <c r="K75" s="8">
        <f>'Harga Beli ke Duta'!K75*1.5</f>
        <v>424935</v>
      </c>
      <c r="M75" s="6">
        <v>304</v>
      </c>
      <c r="N75" s="7" t="str">
        <f>'Harga Beli'!B307</f>
        <v>NS 094</v>
      </c>
      <c r="O75" s="8">
        <f>'Harga Beli ke Duta'!O75*1.5</f>
        <v>204960</v>
      </c>
      <c r="Q75" s="7">
        <v>381</v>
      </c>
      <c r="R75" s="7" t="str">
        <f>'Harga Beli'!B384</f>
        <v>DL 012</v>
      </c>
      <c r="S75" s="8">
        <f>'Harga Beli ke Duta'!S75*1.5</f>
        <v>172409.99999999997</v>
      </c>
    </row>
    <row r="76" spans="1:19" ht="11.45" customHeight="1" x14ac:dyDescent="0.2">
      <c r="A76" s="6">
        <v>74</v>
      </c>
      <c r="B76" s="7" t="str">
        <f>'Harga Beli'!B77</f>
        <v>SH 002</v>
      </c>
      <c r="C76" s="8">
        <f>'Harga Beli ke Duta'!C76*1.5</f>
        <v>162855</v>
      </c>
      <c r="E76" s="6">
        <v>151</v>
      </c>
      <c r="F76" s="7" t="str">
        <f>'Harga Beli'!B154</f>
        <v>DH 060</v>
      </c>
      <c r="G76" s="8">
        <f>'Harga Beli ke Duta'!G76*1.5</f>
        <v>216825</v>
      </c>
      <c r="I76" s="6">
        <v>228</v>
      </c>
      <c r="J76" s="7" t="str">
        <f>'Harga Beli'!B231</f>
        <v>MP 176</v>
      </c>
      <c r="K76" s="8">
        <f>'Harga Beli ke Duta'!K76*1.5</f>
        <v>389129.99999999994</v>
      </c>
      <c r="M76" s="6">
        <v>305</v>
      </c>
      <c r="N76" s="7" t="str">
        <f>'Harga Beli'!B308</f>
        <v>NS 071</v>
      </c>
      <c r="O76" s="8">
        <f>'Harga Beli ke Duta'!O76*1.5</f>
        <v>219975</v>
      </c>
      <c r="Q76" s="7">
        <v>382</v>
      </c>
      <c r="R76" s="7" t="str">
        <f>'Harga Beli'!B385</f>
        <v>RA 046</v>
      </c>
      <c r="S76" s="8">
        <f>'Harga Beli ke Duta'!S76*1.5</f>
        <v>153300</v>
      </c>
    </row>
    <row r="77" spans="1:19" ht="11.45" customHeight="1" x14ac:dyDescent="0.2">
      <c r="A77" s="6">
        <v>75</v>
      </c>
      <c r="B77" s="7" t="str">
        <f>'Harga Beli'!B78</f>
        <v>RY 053</v>
      </c>
      <c r="C77" s="8">
        <f>'Harga Beli ke Duta'!C77*1.5</f>
        <v>150885</v>
      </c>
      <c r="E77" s="6">
        <v>152</v>
      </c>
      <c r="F77" s="7" t="str">
        <f>'Harga Beli'!B155</f>
        <v>AK 005</v>
      </c>
      <c r="G77" s="8">
        <f>'Harga Beli ke Duta'!G77*1.5</f>
        <v>216825</v>
      </c>
      <c r="I77" s="6">
        <v>229</v>
      </c>
      <c r="J77" s="7" t="str">
        <f>'Harga Beli'!B232</f>
        <v>YR 006</v>
      </c>
      <c r="K77" s="8">
        <f>'Harga Beli ke Duta'!K77*1.5</f>
        <v>281925</v>
      </c>
      <c r="M77" s="6">
        <v>306</v>
      </c>
      <c r="N77" s="7" t="str">
        <f>'Harga Beli'!B309</f>
        <v>DY 039</v>
      </c>
      <c r="O77" s="8">
        <f>'Harga Beli ke Duta'!O77*1.5</f>
        <v>205695</v>
      </c>
      <c r="Q77" s="7">
        <v>383</v>
      </c>
      <c r="R77" s="7" t="str">
        <f>'Harga Beli'!B386</f>
        <v>RA 043</v>
      </c>
      <c r="S77" s="8">
        <f>'Harga Beli ke Duta'!S77*1.5</f>
        <v>136605</v>
      </c>
    </row>
    <row r="78" spans="1:19" ht="11.45" customHeight="1" x14ac:dyDescent="0.2">
      <c r="A78" s="6">
        <v>76</v>
      </c>
      <c r="B78" s="7" t="str">
        <f>'Harga Beli'!B79</f>
        <v>AP 015</v>
      </c>
      <c r="C78" s="8">
        <f>'Harga Beli ke Duta'!C78*1.5</f>
        <v>174719.99999999997</v>
      </c>
      <c r="E78" s="6">
        <v>153</v>
      </c>
      <c r="F78" s="7" t="str">
        <f>'Harga Beli'!B156</f>
        <v>MR 774</v>
      </c>
      <c r="G78" s="8">
        <f>'Harga Beli ke Duta'!G78*1.5</f>
        <v>222390</v>
      </c>
      <c r="I78" s="6">
        <v>230</v>
      </c>
      <c r="J78" s="7" t="str">
        <f>'Harga Beli'!B233</f>
        <v>MP 009</v>
      </c>
      <c r="K78" s="8">
        <f>'Harga Beli ke Duta'!K78*1.5</f>
        <v>484470</v>
      </c>
      <c r="M78" s="6">
        <v>307</v>
      </c>
      <c r="N78" s="7" t="str">
        <f>'Harga Beli'!B310</f>
        <v>DY 002</v>
      </c>
      <c r="O78" s="8">
        <f>'Harga Beli ke Duta'!O78*1.5</f>
        <v>203385</v>
      </c>
      <c r="Q78" s="7">
        <v>384</v>
      </c>
      <c r="R78" s="7" t="str">
        <f>'Harga Beli'!B387</f>
        <v>RA 044</v>
      </c>
      <c r="S78" s="8">
        <f>'Harga Beli ke Duta'!S78*1.5</f>
        <v>150885</v>
      </c>
    </row>
    <row r="79" spans="1:19" ht="11.45" customHeight="1" x14ac:dyDescent="0.2">
      <c r="A79" s="6">
        <v>77</v>
      </c>
      <c r="B79" s="7" t="str">
        <f>'Harga Beli'!B80</f>
        <v>RY 478</v>
      </c>
      <c r="C79" s="8">
        <f>'Harga Beli ke Duta'!C79*1.5</f>
        <v>150885</v>
      </c>
      <c r="E79" s="6">
        <v>154</v>
      </c>
      <c r="F79" s="7" t="str">
        <f>'Harga Beli'!B157</f>
        <v>AK 001</v>
      </c>
      <c r="G79" s="8">
        <f>'Harga Beli ke Duta'!G79*1.5</f>
        <v>216825</v>
      </c>
      <c r="I79" s="6">
        <v>231</v>
      </c>
      <c r="J79" s="7" t="str">
        <f>'Harga Beli'!B234</f>
        <v>MP 064</v>
      </c>
      <c r="K79" s="8">
        <f>'Harga Beli ke Duta'!K79*1.5</f>
        <v>365294.99999999994</v>
      </c>
      <c r="M79" s="6">
        <v>308</v>
      </c>
      <c r="N79" s="7" t="str">
        <f>'Harga Beli'!B311</f>
        <v>NS 090</v>
      </c>
      <c r="O79" s="8">
        <f>'Harga Beli ke Duta'!O79*1.5</f>
        <v>203385</v>
      </c>
      <c r="Q79" s="7">
        <v>385</v>
      </c>
      <c r="R79" s="7" t="str">
        <f>'Harga Beli'!B388</f>
        <v>SF 008</v>
      </c>
      <c r="S79" s="8">
        <f>'Harga Beli ke Duta'!S79*1.5</f>
        <v>181859.99999999997</v>
      </c>
    </row>
    <row r="84" spans="1:19" ht="11.45" customHeight="1" x14ac:dyDescent="0.2">
      <c r="A84" s="2" t="s">
        <v>1</v>
      </c>
      <c r="B84" s="2" t="s">
        <v>2</v>
      </c>
      <c r="C84" s="3" t="s">
        <v>3</v>
      </c>
      <c r="E84" s="2" t="s">
        <v>1</v>
      </c>
      <c r="F84" s="2" t="s">
        <v>2</v>
      </c>
      <c r="G84" s="3" t="s">
        <v>3</v>
      </c>
      <c r="I84" s="2" t="s">
        <v>1</v>
      </c>
      <c r="J84" s="2" t="s">
        <v>2</v>
      </c>
      <c r="K84" s="3" t="s">
        <v>3</v>
      </c>
      <c r="M84" s="10"/>
      <c r="N84" s="10"/>
      <c r="O84" s="11"/>
      <c r="Q84" s="10"/>
      <c r="R84" s="10"/>
      <c r="S84" s="11"/>
    </row>
    <row r="85" spans="1:19" ht="11.45" customHeight="1" x14ac:dyDescent="0.2">
      <c r="A85" s="7">
        <v>386</v>
      </c>
      <c r="B85" s="7" t="str">
        <f>'Harga Beli'!B389</f>
        <v>RH 612</v>
      </c>
      <c r="C85" s="8">
        <f>'Harga Beli ke Duta'!C85*1.5</f>
        <v>202545</v>
      </c>
      <c r="E85" s="6">
        <v>464</v>
      </c>
      <c r="F85" s="7" t="str">
        <f>'Harga Beli'!B467</f>
        <v>PS 513</v>
      </c>
      <c r="G85" s="8">
        <f>'Harga Beli ke Duta'!G85*1.5</f>
        <v>150885</v>
      </c>
      <c r="I85" s="6">
        <v>542</v>
      </c>
      <c r="J85" s="7" t="str">
        <f>'Harga Beli'!B545</f>
        <v>RC 111</v>
      </c>
      <c r="K85" s="8">
        <f>'Harga Beli ke Duta'!K85*1.5</f>
        <v>223230</v>
      </c>
      <c r="M85" s="14"/>
      <c r="N85" s="12"/>
      <c r="O85" s="13"/>
      <c r="Q85" s="12"/>
      <c r="R85" s="12"/>
      <c r="S85" s="13"/>
    </row>
    <row r="86" spans="1:19" ht="11.45" customHeight="1" x14ac:dyDescent="0.2">
      <c r="A86" s="7">
        <v>387</v>
      </c>
      <c r="B86" s="7" t="str">
        <f>'Harga Beli'!B390</f>
        <v>RA 033</v>
      </c>
      <c r="C86" s="8">
        <f>'Harga Beli ke Duta'!C86*1.5</f>
        <v>131880</v>
      </c>
      <c r="E86" s="6">
        <v>465</v>
      </c>
      <c r="F86" s="7" t="str">
        <f>'Harga Beli'!B468</f>
        <v>PL 431</v>
      </c>
      <c r="G86" s="8">
        <f>'Harga Beli ke Duta'!G86*1.5</f>
        <v>231945</v>
      </c>
      <c r="I86" s="6">
        <v>543</v>
      </c>
      <c r="J86" s="7" t="str">
        <f>'Harga Beli'!B546</f>
        <v>RG 026</v>
      </c>
      <c r="K86" s="8">
        <f>'Harga Beli ke Duta'!K86*1.5</f>
        <v>228795</v>
      </c>
      <c r="M86" s="14"/>
      <c r="N86" s="12"/>
      <c r="O86" s="13"/>
      <c r="Q86" s="12"/>
      <c r="R86" s="12"/>
      <c r="S86" s="13"/>
    </row>
    <row r="87" spans="1:19" ht="11.45" customHeight="1" x14ac:dyDescent="0.2">
      <c r="A87" s="6">
        <v>388</v>
      </c>
      <c r="B87" s="7" t="str">
        <f>'Harga Beli'!B391</f>
        <v>KH 008</v>
      </c>
      <c r="C87" s="8">
        <f>'Harga Beli ke Duta'!C87*1.5</f>
        <v>179549.99999999997</v>
      </c>
      <c r="E87" s="6">
        <v>466</v>
      </c>
      <c r="F87" s="7" t="str">
        <f>'Harga Beli'!B469</f>
        <v>PL 436</v>
      </c>
      <c r="G87" s="8">
        <f>'Harga Beli ke Duta'!G87*1.5</f>
        <v>231945</v>
      </c>
      <c r="I87" s="6">
        <v>544</v>
      </c>
      <c r="J87" s="7" t="str">
        <f>'Harga Beli'!B547</f>
        <v>NU 109</v>
      </c>
      <c r="K87" s="8">
        <f>'Harga Beli ke Duta'!K87*1.5</f>
        <v>274785</v>
      </c>
      <c r="M87" s="14"/>
      <c r="N87" s="12"/>
      <c r="O87" s="13"/>
      <c r="Q87" s="12"/>
      <c r="R87" s="12"/>
      <c r="S87" s="13"/>
    </row>
    <row r="88" spans="1:19" ht="11.45" customHeight="1" x14ac:dyDescent="0.2">
      <c r="A88" s="6">
        <v>389</v>
      </c>
      <c r="B88" s="7" t="str">
        <f>'Harga Beli'!B392</f>
        <v>TB 008</v>
      </c>
      <c r="C88" s="8">
        <f>'Harga Beli ke Duta'!C88*1.5</f>
        <v>93764.999999999985</v>
      </c>
      <c r="E88" s="6">
        <v>467</v>
      </c>
      <c r="F88" s="7" t="str">
        <f>'Harga Beli'!B470</f>
        <v>NU 088</v>
      </c>
      <c r="G88" s="8">
        <f>'Harga Beli ke Duta'!G88*1.5</f>
        <v>204960</v>
      </c>
      <c r="I88" s="6">
        <v>545</v>
      </c>
      <c r="J88" s="7" t="str">
        <f>'Harga Beli'!B548</f>
        <v>NU 105</v>
      </c>
      <c r="K88" s="8">
        <f>'Harga Beli ke Duta'!K88*1.5</f>
        <v>297885</v>
      </c>
      <c r="M88" s="14"/>
      <c r="N88" s="12"/>
      <c r="O88" s="13"/>
      <c r="Q88" s="12"/>
      <c r="R88" s="12"/>
      <c r="S88" s="13"/>
    </row>
    <row r="89" spans="1:19" ht="11.45" customHeight="1" x14ac:dyDescent="0.2">
      <c r="A89" s="6">
        <v>390</v>
      </c>
      <c r="B89" s="7" t="str">
        <f>'Harga Beli'!B393</f>
        <v>RW 007</v>
      </c>
      <c r="C89" s="8">
        <f>'Harga Beli ke Duta'!C89*1.5</f>
        <v>127155</v>
      </c>
      <c r="E89" s="6">
        <v>468</v>
      </c>
      <c r="F89" s="7" t="str">
        <f>'Harga Beli'!B471</f>
        <v>NU 087</v>
      </c>
      <c r="G89" s="8">
        <f>'Harga Beli ke Duta'!G89*1.5</f>
        <v>198555</v>
      </c>
      <c r="I89" s="6">
        <v>546</v>
      </c>
      <c r="J89" s="7" t="str">
        <f>'Harga Beli'!B549</f>
        <v>NU 110</v>
      </c>
      <c r="K89" s="8">
        <f>'Harga Beli ke Duta'!K89*1.5</f>
        <v>274785</v>
      </c>
      <c r="M89" s="14"/>
      <c r="N89" s="12"/>
      <c r="O89" s="13"/>
      <c r="Q89" s="12"/>
      <c r="R89" s="12"/>
      <c r="S89" s="13"/>
    </row>
    <row r="90" spans="1:19" ht="11.45" customHeight="1" x14ac:dyDescent="0.2">
      <c r="A90" s="6">
        <v>391</v>
      </c>
      <c r="B90" s="7" t="str">
        <f>'Harga Beli'!B394</f>
        <v>RA 018</v>
      </c>
      <c r="C90" s="8">
        <f>'Harga Beli ke Duta'!C90*1.5</f>
        <v>125475</v>
      </c>
      <c r="E90" s="6">
        <v>469</v>
      </c>
      <c r="F90" s="7" t="str">
        <f>'Harga Beli'!B472</f>
        <v>PL 445</v>
      </c>
      <c r="G90" s="8">
        <f>'Harga Beli ke Duta'!G90*1.5</f>
        <v>227220</v>
      </c>
      <c r="I90" s="6">
        <v>547</v>
      </c>
      <c r="J90" s="7" t="str">
        <f>'Harga Beli'!B550</f>
        <v>BE 053</v>
      </c>
      <c r="K90" s="8">
        <f>'Harga Beli ke Duta'!K90*1.5</f>
        <v>252630</v>
      </c>
      <c r="M90" s="14"/>
      <c r="N90" s="12"/>
      <c r="O90" s="13"/>
      <c r="Q90" s="12"/>
      <c r="R90" s="12"/>
      <c r="S90" s="13"/>
    </row>
    <row r="91" spans="1:19" ht="11.45" customHeight="1" x14ac:dyDescent="0.2">
      <c r="A91" s="6">
        <v>392</v>
      </c>
      <c r="B91" s="7" t="str">
        <f>'Harga Beli'!B395</f>
        <v>TB 004</v>
      </c>
      <c r="C91" s="8">
        <f>'Harga Beli ke Duta'!C91*1.5</f>
        <v>121590</v>
      </c>
      <c r="E91" s="6">
        <v>470</v>
      </c>
      <c r="F91" s="7" t="str">
        <f>'Harga Beli'!B473</f>
        <v>PL 446</v>
      </c>
      <c r="G91" s="8">
        <f>'Harga Beli ke Duta'!G91*1.5</f>
        <v>227220</v>
      </c>
      <c r="I91" s="6">
        <v>548</v>
      </c>
      <c r="J91" s="7" t="str">
        <f>'Harga Beli'!B551</f>
        <v>BE 080</v>
      </c>
      <c r="K91" s="8">
        <f>'Harga Beli ke Duta'!K91*1.5</f>
        <v>262920</v>
      </c>
      <c r="M91" s="14"/>
      <c r="N91" s="12"/>
      <c r="O91" s="13"/>
      <c r="Q91" s="12"/>
      <c r="R91" s="12"/>
      <c r="S91" s="13"/>
    </row>
    <row r="92" spans="1:19" ht="11.45" customHeight="1" x14ac:dyDescent="0.2">
      <c r="A92" s="6">
        <v>393</v>
      </c>
      <c r="B92" s="7" t="str">
        <f>'Harga Beli'!B396</f>
        <v>RW 004</v>
      </c>
      <c r="C92" s="8">
        <f>'Harga Beli ke Duta'!C92*1.5</f>
        <v>127155</v>
      </c>
      <c r="E92" s="6">
        <v>471</v>
      </c>
      <c r="F92" s="7" t="str">
        <f>'Harga Beli'!B474</f>
        <v>NU 121</v>
      </c>
      <c r="G92" s="8">
        <f>'Harga Beli ke Duta'!G92*1.5</f>
        <v>204960</v>
      </c>
      <c r="I92" s="6">
        <v>549</v>
      </c>
      <c r="J92" s="7" t="str">
        <f>'Harga Beli'!B552</f>
        <v>NU 076</v>
      </c>
      <c r="K92" s="8">
        <f>'Harga Beli ke Duta'!K92*1.5</f>
        <v>243810</v>
      </c>
      <c r="M92" s="14"/>
      <c r="N92" s="12"/>
      <c r="O92" s="13"/>
      <c r="Q92" s="12"/>
      <c r="R92" s="12"/>
      <c r="S92" s="13"/>
    </row>
    <row r="93" spans="1:19" ht="11.45" customHeight="1" x14ac:dyDescent="0.2">
      <c r="A93" s="6">
        <v>394</v>
      </c>
      <c r="B93" s="7" t="str">
        <f>'Harga Beli'!B397</f>
        <v>RW 002</v>
      </c>
      <c r="C93" s="8">
        <f>'Harga Beli ke Duta'!C93*1.5</f>
        <v>122325</v>
      </c>
      <c r="E93" s="6">
        <v>472</v>
      </c>
      <c r="F93" s="7" t="str">
        <f>'Harga Beli'!B475</f>
        <v>HR 108</v>
      </c>
      <c r="G93" s="8">
        <f>'Harga Beli ke Duta'!G93*1.5</f>
        <v>246225</v>
      </c>
      <c r="I93" s="6">
        <v>550</v>
      </c>
      <c r="J93" s="7" t="str">
        <f>'Harga Beli'!B553</f>
        <v>RJ 006</v>
      </c>
      <c r="K93" s="8">
        <f>'Harga Beli ke Duta'!K93*1.5</f>
        <v>191414.99999999997</v>
      </c>
      <c r="M93" s="14"/>
      <c r="N93" s="12"/>
      <c r="O93" s="13"/>
      <c r="Q93" s="12"/>
      <c r="R93" s="12"/>
      <c r="S93" s="13"/>
    </row>
    <row r="94" spans="1:19" ht="11.45" customHeight="1" x14ac:dyDescent="0.2">
      <c r="A94" s="6">
        <v>395</v>
      </c>
      <c r="B94" s="7" t="str">
        <f>'Harga Beli'!B398</f>
        <v>SK 004</v>
      </c>
      <c r="C94" s="8">
        <f>'Harga Beli ke Duta'!C94*1.5</f>
        <v>97754.999999999985</v>
      </c>
      <c r="E94" s="6">
        <v>473</v>
      </c>
      <c r="F94" s="7" t="str">
        <f>'Harga Beli'!B476</f>
        <v>HR 058</v>
      </c>
      <c r="G94" s="8">
        <f>'Harga Beli ke Duta'!G94*1.5</f>
        <v>193829.99999999997</v>
      </c>
      <c r="I94" s="6">
        <v>551</v>
      </c>
      <c r="J94" s="7" t="str">
        <f>'Harga Beli'!B554</f>
        <v>BE 065</v>
      </c>
      <c r="K94" s="8">
        <f>'Harga Beli ke Duta'!K94*1.5</f>
        <v>288330</v>
      </c>
      <c r="M94" s="14"/>
      <c r="N94" s="12"/>
      <c r="O94" s="13"/>
      <c r="Q94" s="12"/>
      <c r="R94" s="12"/>
      <c r="S94" s="13"/>
    </row>
    <row r="95" spans="1:19" ht="11.45" customHeight="1" x14ac:dyDescent="0.2">
      <c r="A95" s="6">
        <v>396</v>
      </c>
      <c r="B95" s="7" t="str">
        <f>'Harga Beli'!B399</f>
        <v>SK 037</v>
      </c>
      <c r="C95" s="8">
        <f>'Harga Beli ke Duta'!C95*1.5</f>
        <v>97754.999999999985</v>
      </c>
      <c r="E95" s="6">
        <v>474</v>
      </c>
      <c r="F95" s="7" t="str">
        <f>'Harga Beli'!B477</f>
        <v>PL 418</v>
      </c>
      <c r="G95" s="8">
        <f>'Harga Beli ke Duta'!G95*1.5</f>
        <v>231945</v>
      </c>
      <c r="I95" s="6">
        <v>552</v>
      </c>
      <c r="J95" s="7" t="str">
        <f>'Harga Beli'!B555</f>
        <v>BE 066</v>
      </c>
      <c r="K95" s="8">
        <f>'Harga Beli ke Duta'!K95*1.5</f>
        <v>252630</v>
      </c>
      <c r="M95" s="14"/>
      <c r="N95" s="12"/>
      <c r="O95" s="13"/>
      <c r="Q95" s="12"/>
      <c r="R95" s="12"/>
      <c r="S95" s="13"/>
    </row>
    <row r="96" spans="1:19" ht="11.45" customHeight="1" x14ac:dyDescent="0.2">
      <c r="A96" s="6">
        <v>397</v>
      </c>
      <c r="B96" s="7" t="str">
        <f>'Harga Beli'!B400</f>
        <v>SK 038</v>
      </c>
      <c r="C96" s="8">
        <f>'Harga Beli ke Duta'!C96*1.5</f>
        <v>97754.999999999985</v>
      </c>
      <c r="E96" s="6">
        <v>475</v>
      </c>
      <c r="F96" s="7" t="str">
        <f>'Harga Beli'!B478</f>
        <v>PL 439</v>
      </c>
      <c r="G96" s="8">
        <f>'Harga Beli ke Duta'!G96*1.5</f>
        <v>227220</v>
      </c>
      <c r="I96" s="6">
        <v>553</v>
      </c>
      <c r="J96" s="7" t="str">
        <f>'Harga Beli'!B556</f>
        <v>BE 081</v>
      </c>
      <c r="K96" s="8">
        <f>'Harga Beli ke Duta'!K96*1.5</f>
        <v>305025</v>
      </c>
      <c r="M96" s="14"/>
      <c r="N96" s="12"/>
      <c r="O96" s="13"/>
      <c r="P96" s="12"/>
      <c r="Q96" s="12"/>
      <c r="R96" s="12"/>
      <c r="S96" s="13"/>
    </row>
    <row r="97" spans="1:19" ht="11.45" customHeight="1" x14ac:dyDescent="0.2">
      <c r="A97" s="6">
        <v>398</v>
      </c>
      <c r="B97" s="7" t="str">
        <f>'Harga Beli'!B401</f>
        <v>RH 655</v>
      </c>
      <c r="C97" s="8">
        <f>'Harga Beli ke Duta'!C97*1.5</f>
        <v>305760</v>
      </c>
      <c r="E97" s="6">
        <v>476</v>
      </c>
      <c r="F97" s="7" t="str">
        <f>'Harga Beli'!B479</f>
        <v>PL 442</v>
      </c>
      <c r="G97" s="8">
        <f>'Harga Beli ke Duta'!G97*1.5</f>
        <v>239085</v>
      </c>
      <c r="I97" s="6">
        <v>554</v>
      </c>
      <c r="J97" s="7" t="str">
        <f>'Harga Beli'!B557</f>
        <v>BE 068</v>
      </c>
      <c r="K97" s="8">
        <f>'Harga Beli ke Duta'!K97*1.5</f>
        <v>293895</v>
      </c>
      <c r="M97" s="14"/>
      <c r="N97" s="12"/>
      <c r="O97" s="13"/>
      <c r="P97" s="12"/>
      <c r="Q97" s="12"/>
      <c r="R97" s="12"/>
      <c r="S97" s="13"/>
    </row>
    <row r="98" spans="1:19" ht="11.45" customHeight="1" x14ac:dyDescent="0.2">
      <c r="A98" s="6">
        <v>399</v>
      </c>
      <c r="B98" s="7" t="str">
        <f>'Harga Beli'!B402</f>
        <v>TP 028</v>
      </c>
      <c r="C98" s="8">
        <f>'Harga Beli ke Duta'!C98*1.5</f>
        <v>174719.99999999997</v>
      </c>
      <c r="E98" s="6">
        <v>477</v>
      </c>
      <c r="F98" s="7" t="str">
        <f>'Harga Beli'!B480</f>
        <v>NU 067</v>
      </c>
      <c r="G98" s="8">
        <f>'Harga Beli ke Duta'!G98*1.5</f>
        <v>204960</v>
      </c>
      <c r="I98" s="6">
        <v>555</v>
      </c>
      <c r="J98" s="7" t="str">
        <f>'Harga Beli'!B558</f>
        <v>RG 005</v>
      </c>
      <c r="K98" s="8">
        <f>'Harga Beli ke Duta'!K98*1.5</f>
        <v>210525</v>
      </c>
      <c r="M98" s="14"/>
      <c r="N98" s="12"/>
      <c r="O98" s="13"/>
      <c r="P98" s="12"/>
      <c r="Q98" s="12"/>
      <c r="R98" s="12"/>
      <c r="S98" s="13"/>
    </row>
    <row r="99" spans="1:19" ht="11.45" customHeight="1" x14ac:dyDescent="0.2">
      <c r="A99" s="6">
        <v>400</v>
      </c>
      <c r="B99" s="7" t="str">
        <f>'Harga Beli'!B403</f>
        <v>MY 031</v>
      </c>
      <c r="C99" s="8">
        <f>'Harga Beli ke Duta'!C99*1.5</f>
        <v>215250</v>
      </c>
      <c r="E99" s="6">
        <v>478</v>
      </c>
      <c r="F99" s="7" t="str">
        <f>'Harga Beli'!B481</f>
        <v>BE 060</v>
      </c>
      <c r="G99" s="8">
        <f>'Harga Beli ke Duta'!G99*1.5</f>
        <v>246225</v>
      </c>
      <c r="I99" s="6">
        <v>556</v>
      </c>
      <c r="J99" s="7" t="str">
        <f>'Harga Beli'!B559</f>
        <v>NU 126</v>
      </c>
      <c r="K99" s="8">
        <f>'Harga Beli ke Duta'!K99*1.5</f>
        <v>250215</v>
      </c>
      <c r="M99" s="14"/>
      <c r="N99" s="12"/>
      <c r="O99" s="13"/>
      <c r="P99" s="12"/>
      <c r="Q99" s="12"/>
      <c r="R99" s="12"/>
      <c r="S99" s="13"/>
    </row>
    <row r="100" spans="1:19" ht="11.45" customHeight="1" x14ac:dyDescent="0.2">
      <c r="A100" s="6">
        <v>401</v>
      </c>
      <c r="B100" s="7" t="str">
        <f>'Harga Beli'!B404</f>
        <v>RH 672</v>
      </c>
      <c r="C100" s="8">
        <f>'Harga Beli ke Duta'!C100*1.5</f>
        <v>186689.99999999997</v>
      </c>
      <c r="E100" s="6">
        <v>479</v>
      </c>
      <c r="F100" s="7" t="str">
        <f>'Harga Beli'!B482</f>
        <v>HR 077</v>
      </c>
      <c r="G100" s="8">
        <f>'Harga Beli ke Duta'!G100*1.5</f>
        <v>193829.99999999997</v>
      </c>
      <c r="I100" s="6">
        <v>557</v>
      </c>
      <c r="J100" s="7" t="str">
        <f>'Harga Beli'!B560</f>
        <v>NU 064</v>
      </c>
      <c r="K100" s="8">
        <f>'Harga Beli ke Duta'!K100*1.5</f>
        <v>250215</v>
      </c>
      <c r="M100" s="14"/>
      <c r="N100" s="12"/>
      <c r="O100" s="13"/>
      <c r="P100" s="12"/>
      <c r="Q100" s="12"/>
      <c r="R100" s="12"/>
      <c r="S100" s="13"/>
    </row>
    <row r="101" spans="1:19" ht="11.45" customHeight="1" x14ac:dyDescent="0.2">
      <c r="A101" s="6">
        <v>402</v>
      </c>
      <c r="B101" s="7" t="str">
        <f>'Harga Beli'!B405</f>
        <v>RZ 019</v>
      </c>
      <c r="C101" s="8">
        <f>'Harga Beli ke Duta'!C101*1.5</f>
        <v>179549.99999999997</v>
      </c>
      <c r="E101" s="6">
        <v>480</v>
      </c>
      <c r="F101" s="7" t="str">
        <f>'Harga Beli'!B483</f>
        <v>YI 081</v>
      </c>
      <c r="G101" s="8">
        <f>'Harga Beli ke Duta'!G101*1.5</f>
        <v>188999.99999999997</v>
      </c>
      <c r="I101" s="6">
        <v>558</v>
      </c>
      <c r="J101" s="7" t="str">
        <f>'Harga Beli'!B561</f>
        <v>NU 093</v>
      </c>
      <c r="K101" s="8">
        <f>'Harga Beli ke Duta'!K101*1.5</f>
        <v>250215</v>
      </c>
      <c r="M101" s="14"/>
      <c r="N101" s="12"/>
      <c r="O101" s="13"/>
      <c r="P101" s="12"/>
      <c r="Q101" s="12"/>
      <c r="R101" s="12"/>
      <c r="S101" s="13"/>
    </row>
    <row r="102" spans="1:19" ht="11.45" customHeight="1" x14ac:dyDescent="0.2">
      <c r="A102" s="6">
        <v>403</v>
      </c>
      <c r="B102" s="7" t="str">
        <f>'Harga Beli'!B406</f>
        <v>RZ 008</v>
      </c>
      <c r="C102" s="8">
        <f>'Harga Beli ke Duta'!C102*1.5</f>
        <v>188999.99999999997</v>
      </c>
      <c r="E102" s="6">
        <v>481</v>
      </c>
      <c r="F102" s="7" t="str">
        <f>'Harga Beli'!B484</f>
        <v>YI 059</v>
      </c>
      <c r="G102" s="8">
        <f>'Harga Beli ke Duta'!G102*1.5</f>
        <v>181859.99999999997</v>
      </c>
      <c r="I102" s="6">
        <v>559</v>
      </c>
      <c r="J102" s="7" t="str">
        <f>'Harga Beli'!B562</f>
        <v>NU 120</v>
      </c>
      <c r="K102" s="8">
        <f>'Harga Beli ke Duta'!K102*1.5</f>
        <v>248640</v>
      </c>
      <c r="M102" s="14"/>
      <c r="N102" s="12"/>
      <c r="O102" s="13"/>
      <c r="P102" s="12"/>
      <c r="Q102" s="12"/>
      <c r="R102" s="12"/>
      <c r="S102" s="13"/>
    </row>
    <row r="103" spans="1:19" ht="11.45" customHeight="1" x14ac:dyDescent="0.2">
      <c r="A103" s="6">
        <v>404</v>
      </c>
      <c r="B103" s="7" t="str">
        <f>'Harga Beli'!B407</f>
        <v>RZ 101</v>
      </c>
      <c r="C103" s="8">
        <f>'Harga Beli ke Duta'!C103*1.5</f>
        <v>169155</v>
      </c>
      <c r="E103" s="6">
        <v>482</v>
      </c>
      <c r="F103" s="7" t="str">
        <f>'Harga Beli'!B485</f>
        <v>YI 086</v>
      </c>
      <c r="G103" s="8">
        <f>'Harga Beli ke Duta'!G103*1.5</f>
        <v>186689.99999999997</v>
      </c>
      <c r="I103" s="6">
        <v>560</v>
      </c>
      <c r="J103" s="7" t="str">
        <f>'Harga Beli'!B563</f>
        <v>NJ 902</v>
      </c>
      <c r="K103" s="8">
        <f>'Harga Beli ke Duta'!K103*1.5</f>
        <v>228795</v>
      </c>
      <c r="M103" s="14"/>
      <c r="N103" s="12"/>
      <c r="O103" s="13"/>
      <c r="P103" s="12"/>
      <c r="Q103" s="12"/>
      <c r="R103" s="12"/>
      <c r="S103" s="13"/>
    </row>
    <row r="104" spans="1:19" ht="11.45" customHeight="1" x14ac:dyDescent="0.2">
      <c r="A104" s="6">
        <v>405</v>
      </c>
      <c r="B104" s="7" t="str">
        <f>'Harga Beli'!B408</f>
        <v>RH 675</v>
      </c>
      <c r="C104" s="8">
        <f>'Harga Beli ke Duta'!C104*1.5</f>
        <v>234360</v>
      </c>
      <c r="E104" s="6">
        <v>483</v>
      </c>
      <c r="F104" s="7" t="str">
        <f>'Harga Beli'!B486</f>
        <v>YI 087</v>
      </c>
      <c r="G104" s="8">
        <f>'Harga Beli ke Duta'!G104*1.5</f>
        <v>186689.99999999997</v>
      </c>
      <c r="I104" s="6">
        <v>561</v>
      </c>
      <c r="J104" s="7" t="str">
        <f>'Harga Beli'!B564</f>
        <v>NJ 912</v>
      </c>
      <c r="K104" s="8">
        <f>'Harga Beli ke Duta'!K104*1.5</f>
        <v>229530</v>
      </c>
      <c r="M104" s="14"/>
      <c r="N104" s="12"/>
      <c r="O104" s="13"/>
      <c r="P104" s="12"/>
      <c r="Q104" s="12"/>
      <c r="R104" s="12"/>
      <c r="S104" s="13"/>
    </row>
    <row r="105" spans="1:19" ht="11.45" customHeight="1" x14ac:dyDescent="0.2">
      <c r="A105" s="6">
        <v>406</v>
      </c>
      <c r="B105" s="7" t="str">
        <f>'Harga Beli'!B409</f>
        <v>ST 033</v>
      </c>
      <c r="C105" s="8">
        <f>'Harga Beli ke Duta'!C105*1.5</f>
        <v>229530</v>
      </c>
      <c r="E105" s="6">
        <v>484</v>
      </c>
      <c r="F105" s="7" t="str">
        <f>'Harga Beli'!B487</f>
        <v>YI 043</v>
      </c>
      <c r="G105" s="8">
        <f>'Harga Beli ke Duta'!G105*1.5</f>
        <v>184274.99999999997</v>
      </c>
      <c r="I105" s="6">
        <v>562</v>
      </c>
      <c r="J105" s="7" t="str">
        <f>'Harga Beli'!B565</f>
        <v>BE 084</v>
      </c>
      <c r="K105" s="8">
        <f>'Harga Beli ke Duta'!K105*1.5</f>
        <v>246225</v>
      </c>
      <c r="M105" s="14"/>
      <c r="N105" s="12"/>
      <c r="O105" s="13"/>
      <c r="P105" s="12"/>
      <c r="Q105" s="12"/>
      <c r="R105" s="12"/>
      <c r="S105" s="13"/>
    </row>
    <row r="106" spans="1:19" ht="11.45" customHeight="1" x14ac:dyDescent="0.2">
      <c r="A106" s="6">
        <v>407</v>
      </c>
      <c r="B106" s="7" t="str">
        <f>'Harga Beli'!B410</f>
        <v>YD 036</v>
      </c>
      <c r="C106" s="8">
        <f>'Harga Beli ke Duta'!C106*1.5</f>
        <v>219240</v>
      </c>
      <c r="E106" s="6">
        <v>485</v>
      </c>
      <c r="F106" s="7" t="str">
        <f>'Harga Beli'!B488</f>
        <v>RC 118</v>
      </c>
      <c r="G106" s="8">
        <f>'Harga Beli ke Duta'!G106*1.5</f>
        <v>234360</v>
      </c>
      <c r="I106" s="6">
        <v>563</v>
      </c>
      <c r="J106" s="7" t="str">
        <f>'Harga Beli'!B566</f>
        <v>BE 058</v>
      </c>
      <c r="K106" s="8">
        <f>'Harga Beli ke Duta'!K106*1.5</f>
        <v>240660</v>
      </c>
      <c r="M106" s="14"/>
      <c r="N106" s="12"/>
      <c r="O106" s="13"/>
      <c r="P106" s="12"/>
      <c r="Q106" s="12"/>
      <c r="R106" s="12"/>
      <c r="S106" s="13"/>
    </row>
    <row r="107" spans="1:19" ht="11.45" customHeight="1" x14ac:dyDescent="0.2">
      <c r="A107" s="6">
        <v>408</v>
      </c>
      <c r="B107" s="7" t="str">
        <f>'Harga Beli'!B411</f>
        <v>SR 025</v>
      </c>
      <c r="C107" s="8">
        <f>'Harga Beli ke Duta'!C107*1.5</f>
        <v>216825</v>
      </c>
      <c r="E107" s="6">
        <v>486</v>
      </c>
      <c r="F107" s="7" t="str">
        <f>'Harga Beli'!B489</f>
        <v>RL 013</v>
      </c>
      <c r="G107" s="8">
        <f>'Harga Beli ke Duta'!G107*1.5</f>
        <v>353429.99999999994</v>
      </c>
      <c r="I107" s="6">
        <v>564</v>
      </c>
      <c r="J107" s="7" t="str">
        <f>'Harga Beli'!B567</f>
        <v>NJ 907</v>
      </c>
      <c r="K107" s="8">
        <f>'Harga Beli ke Duta'!K107*1.5</f>
        <v>240660</v>
      </c>
      <c r="M107" s="14"/>
      <c r="N107" s="12"/>
      <c r="O107" s="13"/>
      <c r="P107" s="12"/>
      <c r="Q107" s="12"/>
      <c r="R107" s="12"/>
      <c r="S107" s="13"/>
    </row>
    <row r="108" spans="1:19" ht="11.45" customHeight="1" x14ac:dyDescent="0.2">
      <c r="A108" s="6">
        <v>409</v>
      </c>
      <c r="B108" s="7" t="str">
        <f>'Harga Beli'!B412</f>
        <v>ST 042</v>
      </c>
      <c r="C108" s="8">
        <f>'Harga Beli ke Duta'!C108*1.5</f>
        <v>219240</v>
      </c>
      <c r="E108" s="6">
        <v>487</v>
      </c>
      <c r="F108" s="7" t="str">
        <f>'Harga Beli'!B490</f>
        <v>RL 011</v>
      </c>
      <c r="G108" s="8">
        <f>'Harga Beli ke Duta'!G108*1.5</f>
        <v>336735</v>
      </c>
      <c r="I108" s="6">
        <v>565</v>
      </c>
      <c r="J108" s="7" t="str">
        <f>'Harga Beli'!B568</f>
        <v>NJ 913</v>
      </c>
      <c r="K108" s="8">
        <f>'Harga Beli ke Duta'!K108*1.5</f>
        <v>229530</v>
      </c>
      <c r="M108" s="14"/>
      <c r="N108" s="12"/>
      <c r="O108" s="13"/>
      <c r="P108" s="12"/>
      <c r="Q108" s="12"/>
      <c r="R108" s="12"/>
      <c r="S108" s="13"/>
    </row>
    <row r="109" spans="1:19" ht="11.45" customHeight="1" x14ac:dyDescent="0.2">
      <c r="A109" s="6">
        <v>410</v>
      </c>
      <c r="B109" s="7" t="str">
        <f>'Harga Beli'!B413</f>
        <v>ST 045</v>
      </c>
      <c r="C109" s="8">
        <f>'Harga Beli ke Duta'!C109*1.5</f>
        <v>210525</v>
      </c>
      <c r="E109" s="6">
        <v>488</v>
      </c>
      <c r="F109" s="7" t="str">
        <f>'Harga Beli'!B491</f>
        <v>RC 115</v>
      </c>
      <c r="G109" s="8">
        <f>'Harga Beli ke Duta'!G109*1.5</f>
        <v>250215</v>
      </c>
      <c r="I109" s="6">
        <v>566</v>
      </c>
      <c r="J109" s="7" t="str">
        <f>'Harga Beli'!B569</f>
        <v>BE 045</v>
      </c>
      <c r="K109" s="8">
        <f>'Harga Beli ke Duta'!K109*1.5</f>
        <v>240660</v>
      </c>
      <c r="M109" s="14"/>
      <c r="N109" s="12"/>
      <c r="O109" s="13"/>
      <c r="P109" s="12"/>
      <c r="Q109" s="12"/>
      <c r="R109" s="12"/>
      <c r="S109" s="13"/>
    </row>
    <row r="110" spans="1:19" ht="11.45" customHeight="1" x14ac:dyDescent="0.2">
      <c r="A110" s="6">
        <v>411</v>
      </c>
      <c r="B110" s="7" t="str">
        <f>'Harga Beli'!B414</f>
        <v>YD 029</v>
      </c>
      <c r="C110" s="8">
        <f>'Harga Beli ke Duta'!C110*1.5</f>
        <v>219240</v>
      </c>
      <c r="E110" s="6">
        <v>489</v>
      </c>
      <c r="F110" s="7" t="str">
        <f>'Harga Beli'!B492</f>
        <v>RC 106</v>
      </c>
      <c r="G110" s="8">
        <f>'Harga Beli ke Duta'!G110*1.5</f>
        <v>272475</v>
      </c>
      <c r="I110" s="6">
        <v>567</v>
      </c>
      <c r="J110" s="7" t="str">
        <f>'Harga Beli'!B570</f>
        <v>BE 017</v>
      </c>
      <c r="K110" s="8">
        <f>'Harga Beli ke Duta'!K110*1.5</f>
        <v>224805</v>
      </c>
      <c r="M110" s="14"/>
      <c r="N110" s="12"/>
      <c r="O110" s="13"/>
      <c r="P110" s="12"/>
      <c r="Q110" s="12"/>
      <c r="R110" s="12"/>
      <c r="S110" s="13"/>
    </row>
    <row r="111" spans="1:19" ht="11.45" customHeight="1" x14ac:dyDescent="0.2">
      <c r="A111" s="6">
        <v>412</v>
      </c>
      <c r="B111" s="7" t="str">
        <f>'Harga Beli'!B415</f>
        <v>FA 108</v>
      </c>
      <c r="C111" s="8">
        <f>'Harga Beli ke Duta'!C111*1.5</f>
        <v>219975</v>
      </c>
      <c r="E111" s="6">
        <v>490</v>
      </c>
      <c r="F111" s="7" t="str">
        <f>'Harga Beli'!B493</f>
        <v>DI 062</v>
      </c>
      <c r="G111" s="8">
        <f>'Harga Beli ke Duta'!G111*1.5</f>
        <v>234360</v>
      </c>
      <c r="I111" s="6">
        <v>568</v>
      </c>
      <c r="J111" s="7" t="str">
        <f>'Harga Beli'!B571</f>
        <v>BE 044</v>
      </c>
      <c r="K111" s="8">
        <f>'Harga Beli ke Duta'!K111*1.5</f>
        <v>234360</v>
      </c>
      <c r="M111" s="14"/>
      <c r="N111" s="12"/>
      <c r="O111" s="13"/>
      <c r="P111" s="12"/>
      <c r="Q111" s="12"/>
      <c r="R111" s="12"/>
      <c r="S111" s="13"/>
    </row>
    <row r="112" spans="1:19" ht="11.45" customHeight="1" x14ac:dyDescent="0.2">
      <c r="A112" s="6">
        <v>413</v>
      </c>
      <c r="B112" s="7" t="str">
        <f>'Harga Beli'!B416</f>
        <v>FA 106</v>
      </c>
      <c r="C112" s="8">
        <f>'Harga Beli ke Duta'!C112*1.5</f>
        <v>196244.99999999997</v>
      </c>
      <c r="E112" s="6">
        <v>491</v>
      </c>
      <c r="F112" s="7" t="str">
        <f>'Harga Beli'!B494</f>
        <v>RC 107</v>
      </c>
      <c r="G112" s="8">
        <f>'Harga Beli ke Duta'!G112*1.5</f>
        <v>266910</v>
      </c>
      <c r="I112" s="6">
        <v>569</v>
      </c>
      <c r="J112" s="7" t="str">
        <f>'Harga Beli'!B572</f>
        <v>NJ 908</v>
      </c>
      <c r="K112" s="8">
        <f>'Harga Beli ke Duta'!K112*1.5</f>
        <v>240660</v>
      </c>
      <c r="M112" s="14"/>
      <c r="N112" s="12"/>
      <c r="O112" s="13"/>
      <c r="P112" s="12"/>
      <c r="Q112" s="12"/>
      <c r="R112" s="12"/>
      <c r="S112" s="13"/>
    </row>
    <row r="113" spans="1:19" ht="11.45" customHeight="1" x14ac:dyDescent="0.2">
      <c r="A113" s="6">
        <v>414</v>
      </c>
      <c r="B113" s="7" t="str">
        <f>'Harga Beli'!B417</f>
        <v>MB 016</v>
      </c>
      <c r="C113" s="8">
        <f>'Harga Beli ke Duta'!C113*1.5</f>
        <v>254940</v>
      </c>
      <c r="E113" s="6">
        <v>492</v>
      </c>
      <c r="F113" s="7" t="str">
        <f>'Harga Beli'!B495</f>
        <v>RC 108</v>
      </c>
      <c r="G113" s="8">
        <f>'Harga Beli ke Duta'!G113*1.5</f>
        <v>186689.99999999997</v>
      </c>
      <c r="I113" s="6">
        <v>570</v>
      </c>
      <c r="J113" s="7" t="str">
        <f>'Harga Beli'!B573</f>
        <v>NJ 914</v>
      </c>
      <c r="K113" s="8">
        <f>'Harga Beli ke Duta'!K113*1.5</f>
        <v>216825</v>
      </c>
      <c r="M113" s="14"/>
      <c r="N113" s="12"/>
      <c r="O113" s="13"/>
      <c r="P113" s="12"/>
      <c r="Q113" s="12"/>
      <c r="R113" s="12"/>
      <c r="S113" s="13"/>
    </row>
    <row r="114" spans="1:19" ht="11.45" customHeight="1" x14ac:dyDescent="0.2">
      <c r="A114" s="6">
        <v>415</v>
      </c>
      <c r="B114" s="7" t="str">
        <f>'Harga Beli'!B418</f>
        <v>YD 040</v>
      </c>
      <c r="C114" s="8">
        <f>'Harga Beli ke Duta'!C114*1.5</f>
        <v>219975</v>
      </c>
      <c r="E114" s="6">
        <v>493</v>
      </c>
      <c r="F114" s="7" t="str">
        <f>'Harga Beli'!B496</f>
        <v>RL 009</v>
      </c>
      <c r="G114" s="8">
        <f>'Harga Beli ke Duta'!G114*1.5</f>
        <v>298620</v>
      </c>
      <c r="I114" s="21">
        <v>571</v>
      </c>
      <c r="J114" s="22" t="str">
        <f>'Harga Beli'!B574</f>
        <v>NJ 915</v>
      </c>
      <c r="K114" s="23">
        <f>'Harga Beli ke Duta'!K114*1.5</f>
        <v>192989.99999999997</v>
      </c>
      <c r="M114" s="14"/>
      <c r="N114" s="12"/>
      <c r="O114" s="13"/>
      <c r="P114" s="12"/>
      <c r="Q114" s="12"/>
      <c r="R114" s="12"/>
      <c r="S114" s="13"/>
    </row>
    <row r="115" spans="1:19" ht="11.45" customHeight="1" x14ac:dyDescent="0.2">
      <c r="A115" s="6">
        <v>416</v>
      </c>
      <c r="B115" s="7" t="str">
        <f>'Harga Beli'!B419</f>
        <v>ST 050</v>
      </c>
      <c r="C115" s="8">
        <f>'Harga Beli ke Duta'!C115*1.5</f>
        <v>198555</v>
      </c>
      <c r="E115" s="6">
        <v>494</v>
      </c>
      <c r="F115" s="7" t="str">
        <f>'Harga Beli'!B497</f>
        <v>CR 038</v>
      </c>
      <c r="G115" s="8">
        <f>'Harga Beli ke Duta'!G115*1.5</f>
        <v>193829.99999999997</v>
      </c>
      <c r="I115" s="24"/>
      <c r="J115" s="25"/>
      <c r="K115" s="26"/>
      <c r="M115" s="14"/>
      <c r="N115" s="12"/>
      <c r="O115" s="13"/>
      <c r="P115" s="12"/>
      <c r="Q115" s="12"/>
      <c r="R115" s="12"/>
      <c r="S115" s="13"/>
    </row>
    <row r="116" spans="1:19" ht="11.45" customHeight="1" x14ac:dyDescent="0.2">
      <c r="A116" s="6">
        <v>417</v>
      </c>
      <c r="B116" s="7" t="str">
        <f>'Harga Beli'!B420</f>
        <v>YD 042</v>
      </c>
      <c r="C116" s="8">
        <f>'Harga Beli ke Duta'!C116*1.5</f>
        <v>219240</v>
      </c>
      <c r="E116" s="6">
        <v>495</v>
      </c>
      <c r="F116" s="7" t="str">
        <f>'Harga Beli'!B498</f>
        <v>CR 022</v>
      </c>
      <c r="G116" s="8">
        <f>'Harga Beli ke Duta'!G116*1.5</f>
        <v>196244.99999999997</v>
      </c>
      <c r="I116" s="14"/>
      <c r="J116" s="12"/>
      <c r="K116" s="13"/>
      <c r="M116" s="14"/>
      <c r="N116" s="12"/>
      <c r="O116" s="13"/>
      <c r="P116" s="12"/>
      <c r="Q116" s="12"/>
      <c r="R116" s="12"/>
      <c r="S116" s="13"/>
    </row>
    <row r="117" spans="1:19" ht="11.45" customHeight="1" x14ac:dyDescent="0.2">
      <c r="A117" s="6">
        <v>418</v>
      </c>
      <c r="B117" s="7" t="str">
        <f>'Harga Beli'!B421</f>
        <v>YD 041</v>
      </c>
      <c r="C117" s="8">
        <f>'Harga Beli ke Duta'!C117*1.5</f>
        <v>219240</v>
      </c>
      <c r="E117" s="6">
        <v>496</v>
      </c>
      <c r="F117" s="7" t="str">
        <f>'Harga Beli'!B499</f>
        <v>CR 035</v>
      </c>
      <c r="G117" s="8">
        <f>'Harga Beli ke Duta'!G117*1.5</f>
        <v>193829.99999999997</v>
      </c>
      <c r="I117" s="14"/>
      <c r="J117" s="12"/>
      <c r="K117" s="13"/>
      <c r="M117" s="14"/>
      <c r="N117" s="12"/>
      <c r="O117" s="13"/>
      <c r="Q117" s="12"/>
      <c r="R117" s="12"/>
      <c r="S117" s="13"/>
    </row>
    <row r="118" spans="1:19" ht="11.45" customHeight="1" x14ac:dyDescent="0.2">
      <c r="A118" s="6">
        <v>419</v>
      </c>
      <c r="B118" s="7" t="str">
        <f>'Harga Beli'!B422</f>
        <v>CL 004</v>
      </c>
      <c r="C118" s="8">
        <f>'Harga Beli ke Duta'!C118*1.5</f>
        <v>181124.99999999997</v>
      </c>
      <c r="E118" s="6">
        <v>497</v>
      </c>
      <c r="F118" s="7" t="str">
        <f>'Harga Beli'!B500</f>
        <v>DI 074</v>
      </c>
      <c r="G118" s="8">
        <f>'Harga Beli ke Duta'!G118*1.5</f>
        <v>246225</v>
      </c>
      <c r="I118" s="14"/>
      <c r="J118" s="12"/>
      <c r="K118" s="13"/>
      <c r="M118" s="14"/>
      <c r="N118" s="12"/>
      <c r="O118" s="13"/>
      <c r="Q118" s="12"/>
      <c r="R118" s="12"/>
      <c r="S118" s="13"/>
    </row>
    <row r="119" spans="1:19" ht="11.45" customHeight="1" x14ac:dyDescent="0.2">
      <c r="A119" s="6">
        <v>420</v>
      </c>
      <c r="B119" s="7" t="str">
        <f>'Harga Beli'!B423</f>
        <v>MB 012</v>
      </c>
      <c r="C119" s="8">
        <f>'Harga Beli ke Duta'!C119*1.5</f>
        <v>246225</v>
      </c>
      <c r="E119" s="6">
        <v>498</v>
      </c>
      <c r="F119" s="7" t="str">
        <f>'Harga Beli'!B501</f>
        <v>SE 059</v>
      </c>
      <c r="G119" s="8">
        <f>'Harga Beli ke Duta'!G119*1.5</f>
        <v>229530</v>
      </c>
      <c r="I119" s="14"/>
      <c r="J119" s="12"/>
      <c r="K119" s="13"/>
      <c r="M119" s="14"/>
      <c r="N119" s="12"/>
      <c r="O119" s="13"/>
      <c r="Q119" s="12"/>
      <c r="R119" s="12"/>
      <c r="S119" s="13"/>
    </row>
    <row r="120" spans="1:19" ht="11.45" customHeight="1" x14ac:dyDescent="0.2">
      <c r="A120" s="6">
        <v>421</v>
      </c>
      <c r="B120" s="7" t="str">
        <f>'Harga Beli'!B424</f>
        <v>ZN 006</v>
      </c>
      <c r="C120" s="8">
        <f>'Harga Beli ke Duta'!C120*1.5</f>
        <v>188264.99999999997</v>
      </c>
      <c r="E120" s="6">
        <v>499</v>
      </c>
      <c r="F120" s="7" t="str">
        <f>'Harga Beli'!B502</f>
        <v>RL 012</v>
      </c>
      <c r="G120" s="8">
        <f>'Harga Beli ke Duta'!G120*1.5</f>
        <v>341565</v>
      </c>
      <c r="I120" s="14"/>
      <c r="J120" s="12"/>
      <c r="K120" s="13"/>
      <c r="M120" s="14"/>
      <c r="N120" s="12"/>
      <c r="O120" s="13"/>
      <c r="Q120" s="12"/>
      <c r="R120" s="12"/>
      <c r="S120" s="13"/>
    </row>
    <row r="121" spans="1:19" ht="11.45" customHeight="1" x14ac:dyDescent="0.2">
      <c r="A121" s="6">
        <v>422</v>
      </c>
      <c r="B121" s="7" t="str">
        <f>'Harga Beli'!B425</f>
        <v>MB 005</v>
      </c>
      <c r="C121" s="8">
        <f>'Harga Beli ke Duta'!C121*1.5</f>
        <v>235935</v>
      </c>
      <c r="E121" s="6">
        <v>500</v>
      </c>
      <c r="F121" s="7" t="str">
        <f>'Harga Beli'!B503</f>
        <v>HR 075</v>
      </c>
      <c r="G121" s="8">
        <f>'Harga Beli ke Duta'!G121*1.5</f>
        <v>197820</v>
      </c>
      <c r="I121" s="14"/>
      <c r="J121" s="12"/>
      <c r="K121" s="13"/>
      <c r="M121" s="14"/>
      <c r="N121" s="12"/>
      <c r="O121" s="13"/>
      <c r="Q121" s="12"/>
      <c r="R121" s="12"/>
      <c r="S121" s="13"/>
    </row>
    <row r="122" spans="1:19" ht="11.45" customHeight="1" x14ac:dyDescent="0.2">
      <c r="A122" s="6">
        <v>423</v>
      </c>
      <c r="B122" s="7" t="str">
        <f>'Harga Beli'!B426</f>
        <v>MB 013</v>
      </c>
      <c r="C122" s="8">
        <f>'Harga Beli ke Duta'!C122*1.5</f>
        <v>183539.99999999997</v>
      </c>
      <c r="E122" s="6">
        <v>501</v>
      </c>
      <c r="F122" s="7" t="str">
        <f>'Harga Beli'!B504</f>
        <v>WD 016</v>
      </c>
      <c r="G122" s="8">
        <f>'Harga Beli ke Duta'!G122*1.5</f>
        <v>177134.99999999997</v>
      </c>
      <c r="I122" s="14"/>
      <c r="J122" s="12"/>
      <c r="K122" s="13"/>
      <c r="M122" s="14"/>
      <c r="N122" s="12"/>
      <c r="O122" s="13"/>
      <c r="Q122" s="12"/>
      <c r="R122" s="12"/>
      <c r="S122" s="13"/>
    </row>
    <row r="123" spans="1:19" ht="11.45" customHeight="1" x14ac:dyDescent="0.2">
      <c r="A123" s="6">
        <v>424</v>
      </c>
      <c r="B123" s="7" t="str">
        <f>'Harga Beli'!B427</f>
        <v>ST 048</v>
      </c>
      <c r="C123" s="8">
        <f>'Harga Beli ke Duta'!C123*1.5</f>
        <v>179549.99999999997</v>
      </c>
      <c r="E123" s="6">
        <v>502</v>
      </c>
      <c r="F123" s="7" t="str">
        <f>'Harga Beli'!B505</f>
        <v>WD 009</v>
      </c>
      <c r="G123" s="8">
        <f>'Harga Beli ke Duta'!G123*1.5</f>
        <v>165270</v>
      </c>
      <c r="I123" s="14"/>
      <c r="J123" s="12"/>
      <c r="K123" s="13"/>
      <c r="M123" s="14"/>
      <c r="N123" s="12"/>
      <c r="O123" s="13"/>
      <c r="Q123" s="12"/>
      <c r="R123" s="12"/>
      <c r="S123" s="13"/>
    </row>
    <row r="124" spans="1:19" ht="11.45" customHeight="1" x14ac:dyDescent="0.2">
      <c r="A124" s="6">
        <v>425</v>
      </c>
      <c r="B124" s="7" t="str">
        <f>'Harga Beli'!B428</f>
        <v>MB 015</v>
      </c>
      <c r="C124" s="8">
        <f>'Harga Beli ke Duta'!C124*1.5</f>
        <v>239085</v>
      </c>
      <c r="E124" s="6">
        <v>503</v>
      </c>
      <c r="F124" s="7" t="str">
        <f>'Harga Beli'!B506</f>
        <v>WD 004</v>
      </c>
      <c r="G124" s="8">
        <f>'Harga Beli ke Duta'!G124*1.5</f>
        <v>165270</v>
      </c>
      <c r="I124" s="14"/>
      <c r="J124" s="12"/>
      <c r="K124" s="13"/>
      <c r="M124" s="14"/>
      <c r="N124" s="12"/>
      <c r="O124" s="13"/>
      <c r="Q124" s="12"/>
      <c r="R124" s="12"/>
      <c r="S124" s="13"/>
    </row>
    <row r="125" spans="1:19" ht="11.45" customHeight="1" x14ac:dyDescent="0.2">
      <c r="A125" s="6">
        <v>426</v>
      </c>
      <c r="B125" s="7" t="str">
        <f>'Harga Beli'!B429</f>
        <v>SR 024</v>
      </c>
      <c r="C125" s="8">
        <f>'Harga Beli ke Duta'!C125*1.5</f>
        <v>216825</v>
      </c>
      <c r="E125" s="6">
        <v>504</v>
      </c>
      <c r="F125" s="7" t="str">
        <f>'Harga Beli'!B507</f>
        <v>ZM 085</v>
      </c>
      <c r="G125" s="8">
        <f>'Harga Beli ke Duta'!G125*1.5</f>
        <v>153300</v>
      </c>
      <c r="I125" s="14"/>
      <c r="J125" s="12"/>
      <c r="K125" s="13"/>
      <c r="M125" s="14"/>
      <c r="N125" s="12"/>
      <c r="O125" s="13"/>
      <c r="Q125" s="12"/>
      <c r="R125" s="12"/>
      <c r="S125" s="13"/>
    </row>
    <row r="126" spans="1:19" ht="11.45" customHeight="1" x14ac:dyDescent="0.2">
      <c r="A126" s="6">
        <v>427</v>
      </c>
      <c r="B126" s="7" t="str">
        <f>'Harga Beli'!B430</f>
        <v>MB 014</v>
      </c>
      <c r="C126" s="8">
        <f>'Harga Beli ke Duta'!C126*1.5</f>
        <v>231105</v>
      </c>
      <c r="E126" s="6">
        <v>505</v>
      </c>
      <c r="F126" s="7" t="str">
        <f>'Harga Beli'!B508</f>
        <v>WD 017</v>
      </c>
      <c r="G126" s="8">
        <f>'Harga Beli ke Duta'!G126*1.5</f>
        <v>169995</v>
      </c>
      <c r="I126" s="14"/>
      <c r="J126" s="12"/>
      <c r="K126" s="13"/>
      <c r="M126" s="14"/>
      <c r="N126" s="12"/>
      <c r="O126" s="13"/>
      <c r="Q126" s="12"/>
      <c r="R126" s="12"/>
      <c r="S126" s="13"/>
    </row>
    <row r="127" spans="1:19" ht="11.45" customHeight="1" x14ac:dyDescent="0.2">
      <c r="A127" s="6">
        <v>428</v>
      </c>
      <c r="B127" s="7" t="str">
        <f>'Harga Beli'!B431</f>
        <v>MB 017</v>
      </c>
      <c r="C127" s="8">
        <f>'Harga Beli ke Duta'!C127*1.5</f>
        <v>227220</v>
      </c>
      <c r="E127" s="6">
        <v>506</v>
      </c>
      <c r="F127" s="7" t="str">
        <f>'Harga Beli'!B509</f>
        <v>ZM 081</v>
      </c>
      <c r="G127" s="8">
        <f>'Harga Beli ke Duta'!G127*1.5</f>
        <v>153300</v>
      </c>
      <c r="I127" s="14"/>
      <c r="J127" s="12"/>
      <c r="K127" s="13"/>
      <c r="M127" s="14"/>
      <c r="N127" s="12"/>
      <c r="O127" s="13"/>
      <c r="Q127" s="12"/>
      <c r="R127" s="12"/>
      <c r="S127" s="13"/>
    </row>
    <row r="128" spans="1:19" ht="11.45" customHeight="1" x14ac:dyDescent="0.2">
      <c r="A128" s="6">
        <v>429</v>
      </c>
      <c r="B128" s="7" t="str">
        <f>'Harga Beli'!B432</f>
        <v>FA 102</v>
      </c>
      <c r="C128" s="8">
        <f>'Harga Beli ke Duta'!C128*1.5</f>
        <v>217665</v>
      </c>
      <c r="E128" s="6">
        <v>507</v>
      </c>
      <c r="F128" s="7" t="str">
        <f>'Harga Beli'!B510</f>
        <v>NU 127</v>
      </c>
      <c r="G128" s="8">
        <f>'Harga Beli ke Duta'!G128*1.5</f>
        <v>240660</v>
      </c>
      <c r="I128" s="14"/>
      <c r="J128" s="12"/>
      <c r="K128" s="13"/>
      <c r="M128" s="14"/>
      <c r="N128" s="12"/>
      <c r="O128" s="13"/>
      <c r="Q128" s="12"/>
      <c r="R128" s="12"/>
      <c r="S128" s="13"/>
    </row>
    <row r="129" spans="1:19" ht="11.45" customHeight="1" x14ac:dyDescent="0.2">
      <c r="A129" s="6">
        <v>430</v>
      </c>
      <c r="B129" s="7" t="str">
        <f>'Harga Beli'!B433</f>
        <v>MB 001</v>
      </c>
      <c r="C129" s="8">
        <f>'Harga Beli ke Duta'!C129*1.5</f>
        <v>204960</v>
      </c>
      <c r="E129" s="6">
        <v>508</v>
      </c>
      <c r="F129" s="7" t="str">
        <f>'Harga Beli'!B511</f>
        <v>ZM 087</v>
      </c>
      <c r="G129" s="8">
        <f>'Harga Beli ke Duta'!G129*1.5</f>
        <v>160440</v>
      </c>
      <c r="I129" s="14"/>
      <c r="J129" s="12"/>
      <c r="K129" s="13"/>
      <c r="M129" s="14"/>
      <c r="N129" s="12"/>
      <c r="O129" s="13"/>
      <c r="Q129" s="12"/>
      <c r="R129" s="12"/>
      <c r="S129" s="13"/>
    </row>
    <row r="130" spans="1:19" ht="11.45" customHeight="1" x14ac:dyDescent="0.2">
      <c r="A130" s="6">
        <v>431</v>
      </c>
      <c r="B130" s="7" t="str">
        <f>'Harga Beli'!B434</f>
        <v>ST 044</v>
      </c>
      <c r="C130" s="8">
        <f>'Harga Beli ke Duta'!C130*1.5</f>
        <v>217665</v>
      </c>
      <c r="E130" s="6">
        <v>509</v>
      </c>
      <c r="F130" s="7" t="str">
        <f>'Harga Beli'!B512</f>
        <v>DC 026</v>
      </c>
      <c r="G130" s="8">
        <f>'Harga Beli ke Duta'!G130*1.5</f>
        <v>210525</v>
      </c>
      <c r="I130" s="14"/>
      <c r="J130" s="12"/>
      <c r="K130" s="13"/>
      <c r="M130" s="14"/>
      <c r="N130" s="12"/>
      <c r="O130" s="13"/>
      <c r="Q130" s="12"/>
      <c r="R130" s="12"/>
      <c r="S130" s="13"/>
    </row>
    <row r="131" spans="1:19" ht="11.45" customHeight="1" x14ac:dyDescent="0.2">
      <c r="A131" s="6">
        <v>432</v>
      </c>
      <c r="B131" s="7" t="str">
        <f>'Harga Beli'!B435</f>
        <v>ST 049</v>
      </c>
      <c r="C131" s="8">
        <f>'Harga Beli ke Duta'!C131*1.5</f>
        <v>436800</v>
      </c>
      <c r="E131" s="6">
        <v>510</v>
      </c>
      <c r="F131" s="7" t="str">
        <f>'Harga Beli'!B513</f>
        <v>RG 028</v>
      </c>
      <c r="G131" s="8">
        <f>'Harga Beli ke Duta'!G131*1.5</f>
        <v>234360</v>
      </c>
      <c r="I131" s="14"/>
      <c r="J131" s="12"/>
      <c r="K131" s="13"/>
      <c r="M131" s="14"/>
      <c r="N131" s="12"/>
      <c r="O131" s="13"/>
      <c r="Q131" s="12"/>
      <c r="R131" s="12"/>
      <c r="S131" s="13"/>
    </row>
    <row r="132" spans="1:19" ht="11.45" customHeight="1" x14ac:dyDescent="0.2">
      <c r="A132" s="6">
        <v>433</v>
      </c>
      <c r="B132" s="7" t="str">
        <f>'Harga Beli'!B436</f>
        <v>ZN 002</v>
      </c>
      <c r="C132" s="8">
        <f>'Harga Beli ke Duta'!C132*1.5</f>
        <v>124740</v>
      </c>
      <c r="E132" s="6">
        <v>511</v>
      </c>
      <c r="F132" s="7" t="str">
        <f>'Harga Beli'!B514</f>
        <v>DC 030</v>
      </c>
      <c r="G132" s="8">
        <f>'Harga Beli ke Duta'!G132*1.5</f>
        <v>240660</v>
      </c>
      <c r="I132" s="14"/>
      <c r="J132" s="12"/>
      <c r="K132" s="13"/>
      <c r="M132" s="14"/>
      <c r="N132" s="12"/>
      <c r="O132" s="13"/>
      <c r="Q132" s="12"/>
      <c r="R132" s="12"/>
      <c r="S132" s="13"/>
    </row>
    <row r="133" spans="1:19" ht="11.45" customHeight="1" x14ac:dyDescent="0.2">
      <c r="A133" s="6">
        <v>434</v>
      </c>
      <c r="B133" s="7" t="str">
        <f>'Harga Beli'!B437</f>
        <v>ZN 012</v>
      </c>
      <c r="C133" s="8">
        <f>'Harga Beli ke Duta'!C133*1.5</f>
        <v>162855</v>
      </c>
      <c r="E133" s="6">
        <v>512</v>
      </c>
      <c r="F133" s="7" t="str">
        <f>'Harga Beli'!B515</f>
        <v>ZM 080</v>
      </c>
      <c r="G133" s="8">
        <f>'Harga Beli ke Duta'!G133*1.5</f>
        <v>146160</v>
      </c>
      <c r="I133" s="14"/>
      <c r="J133" s="12"/>
      <c r="K133" s="13"/>
      <c r="M133" s="14"/>
      <c r="N133" s="12"/>
      <c r="O133" s="13"/>
      <c r="Q133" s="12"/>
      <c r="R133" s="12"/>
      <c r="S133" s="13"/>
    </row>
    <row r="134" spans="1:19" ht="11.45" customHeight="1" x14ac:dyDescent="0.2">
      <c r="A134" s="6">
        <v>435</v>
      </c>
      <c r="B134" s="7" t="str">
        <f>'Harga Beli'!B438</f>
        <v>ZN 020</v>
      </c>
      <c r="C134" s="8">
        <f>'Harga Beli ke Duta'!C134*1.5</f>
        <v>131880</v>
      </c>
      <c r="E134" s="6">
        <v>513</v>
      </c>
      <c r="F134" s="7" t="str">
        <f>'Harga Beli'!B516</f>
        <v>ZM 040</v>
      </c>
      <c r="G134" s="8">
        <f>'Harga Beli ke Duta'!G134*1.5</f>
        <v>143745</v>
      </c>
      <c r="I134" s="14"/>
      <c r="J134" s="12"/>
      <c r="K134" s="13"/>
      <c r="M134" s="14"/>
      <c r="N134" s="12"/>
      <c r="O134" s="13"/>
      <c r="Q134" s="12"/>
      <c r="R134" s="12"/>
      <c r="S134" s="13"/>
    </row>
    <row r="135" spans="1:19" ht="11.45" customHeight="1" x14ac:dyDescent="0.2">
      <c r="A135" s="6">
        <v>436</v>
      </c>
      <c r="B135" s="7" t="str">
        <f>'Harga Beli'!B439</f>
        <v>ST 029</v>
      </c>
      <c r="C135" s="8">
        <f>'Harga Beli ke Duta'!C135*1.5</f>
        <v>186689.99999999997</v>
      </c>
      <c r="E135" s="6">
        <v>514</v>
      </c>
      <c r="F135" s="7" t="str">
        <f>'Harga Beli'!B517</f>
        <v>ZM 078</v>
      </c>
      <c r="G135" s="8">
        <f>'Harga Beli ke Duta'!G135*1.5</f>
        <v>162015</v>
      </c>
      <c r="I135" s="14"/>
      <c r="J135" s="12"/>
      <c r="K135" s="13"/>
      <c r="M135" s="14"/>
      <c r="N135" s="12"/>
      <c r="O135" s="13"/>
      <c r="Q135" s="12"/>
      <c r="R135" s="12"/>
      <c r="S135" s="13"/>
    </row>
    <row r="136" spans="1:19" ht="11.45" customHeight="1" x14ac:dyDescent="0.2">
      <c r="A136" s="6">
        <v>437</v>
      </c>
      <c r="B136" s="7" t="str">
        <f>'Harga Beli'!B440</f>
        <v>CL 003</v>
      </c>
      <c r="C136" s="8">
        <f>'Harga Beli ke Duta'!C136*1.5</f>
        <v>181124.99999999997</v>
      </c>
      <c r="E136" s="6">
        <v>515</v>
      </c>
      <c r="F136" s="7" t="str">
        <f>'Harga Beli'!B518</f>
        <v>ZM 091</v>
      </c>
      <c r="G136" s="8">
        <f>'Harga Beli ke Duta'!G136*1.5</f>
        <v>150885</v>
      </c>
      <c r="I136" s="14"/>
      <c r="J136" s="12"/>
      <c r="K136" s="13"/>
      <c r="M136" s="14"/>
      <c r="N136" s="12"/>
      <c r="O136" s="13"/>
      <c r="Q136" s="12"/>
      <c r="R136" s="12"/>
      <c r="S136" s="13"/>
    </row>
    <row r="137" spans="1:19" ht="11.45" customHeight="1" x14ac:dyDescent="0.2">
      <c r="A137" s="6">
        <v>438</v>
      </c>
      <c r="B137" s="7" t="str">
        <f>'Harga Beli'!B441</f>
        <v>RZ 010</v>
      </c>
      <c r="C137" s="8">
        <f>'Harga Beli ke Duta'!C137*1.5</f>
        <v>167580</v>
      </c>
      <c r="E137" s="6">
        <v>516</v>
      </c>
      <c r="F137" s="7" t="str">
        <f>'Harga Beli'!B519</f>
        <v>WD 021</v>
      </c>
      <c r="G137" s="8">
        <f>'Harga Beli ke Duta'!G137*1.5</f>
        <v>150885</v>
      </c>
      <c r="I137" s="14"/>
      <c r="J137" s="12"/>
      <c r="K137" s="13"/>
      <c r="M137" s="14"/>
      <c r="N137" s="12"/>
      <c r="O137" s="13"/>
      <c r="Q137" s="12"/>
      <c r="R137" s="12"/>
      <c r="S137" s="13"/>
    </row>
    <row r="138" spans="1:19" ht="11.45" customHeight="1" x14ac:dyDescent="0.2">
      <c r="A138" s="6">
        <v>439</v>
      </c>
      <c r="B138" s="7" t="str">
        <f>'Harga Beli'!B442</f>
        <v>PS 173</v>
      </c>
      <c r="C138" s="8">
        <f>'Harga Beli ke Duta'!C138*1.5</f>
        <v>162855</v>
      </c>
      <c r="E138" s="6">
        <v>517</v>
      </c>
      <c r="F138" s="7" t="str">
        <f>'Harga Beli'!B520</f>
        <v>PS 517</v>
      </c>
      <c r="G138" s="8">
        <f>'Harga Beli ke Duta'!G138*1.5</f>
        <v>143745</v>
      </c>
      <c r="I138" s="14"/>
      <c r="J138" s="12"/>
      <c r="K138" s="13"/>
      <c r="M138" s="14"/>
      <c r="N138" s="12"/>
      <c r="O138" s="13"/>
      <c r="Q138" s="12"/>
      <c r="R138" s="12"/>
      <c r="S138" s="13"/>
    </row>
    <row r="139" spans="1:19" ht="11.45" customHeight="1" x14ac:dyDescent="0.2">
      <c r="A139" s="6">
        <v>440</v>
      </c>
      <c r="B139" s="7" t="str">
        <f>'Harga Beli'!B443</f>
        <v>PS 172</v>
      </c>
      <c r="C139" s="8">
        <f>'Harga Beli ke Duta'!C139*1.5</f>
        <v>162855</v>
      </c>
      <c r="E139" s="6">
        <v>518</v>
      </c>
      <c r="F139" s="7" t="str">
        <f>'Harga Beli'!B521</f>
        <v>PS 518</v>
      </c>
      <c r="G139" s="8">
        <f>'Harga Beli ke Duta'!G139*1.5</f>
        <v>143745</v>
      </c>
      <c r="I139" s="14"/>
      <c r="J139" s="12"/>
      <c r="K139" s="13"/>
      <c r="M139" s="14"/>
      <c r="N139" s="12"/>
      <c r="O139" s="13"/>
      <c r="Q139" s="12"/>
      <c r="R139" s="12"/>
      <c r="S139" s="13"/>
    </row>
    <row r="140" spans="1:19" ht="11.45" customHeight="1" x14ac:dyDescent="0.2">
      <c r="A140" s="6">
        <v>441</v>
      </c>
      <c r="B140" s="7" t="str">
        <f>'Harga Beli'!B444</f>
        <v>PS 170</v>
      </c>
      <c r="C140" s="8">
        <f>'Harga Beli ke Duta'!C140*1.5</f>
        <v>157290</v>
      </c>
      <c r="E140" s="6">
        <v>519</v>
      </c>
      <c r="F140" s="7" t="str">
        <f>'Harga Beli'!B522</f>
        <v>DC 010</v>
      </c>
      <c r="G140" s="8">
        <f>'Harga Beli ke Duta'!G140*1.5</f>
        <v>169155</v>
      </c>
      <c r="I140" s="14"/>
      <c r="J140" s="12"/>
      <c r="K140" s="13"/>
      <c r="M140" s="14"/>
      <c r="N140" s="12"/>
      <c r="O140" s="13"/>
      <c r="Q140" s="12"/>
      <c r="R140" s="12"/>
      <c r="S140" s="13"/>
    </row>
    <row r="141" spans="1:19" ht="11.45" customHeight="1" x14ac:dyDescent="0.2">
      <c r="A141" s="6">
        <v>442</v>
      </c>
      <c r="B141" s="7" t="str">
        <f>'Harga Beli'!B445</f>
        <v>PS 147</v>
      </c>
      <c r="C141" s="8">
        <f>'Harga Beli ke Duta'!C141*1.5</f>
        <v>157290</v>
      </c>
      <c r="E141" s="6">
        <v>520</v>
      </c>
      <c r="F141" s="7" t="str">
        <f>'Harga Beli'!B523</f>
        <v>RJ 005</v>
      </c>
      <c r="G141" s="8">
        <f>'Harga Beli ke Duta'!G141*1.5</f>
        <v>205695</v>
      </c>
      <c r="I141" s="14"/>
      <c r="J141" s="12"/>
      <c r="K141" s="13"/>
      <c r="M141" s="14"/>
      <c r="N141" s="12"/>
      <c r="O141" s="13"/>
      <c r="Q141" s="12"/>
      <c r="R141" s="12"/>
      <c r="S141" s="13"/>
    </row>
    <row r="142" spans="1:19" ht="11.45" customHeight="1" x14ac:dyDescent="0.2">
      <c r="A142" s="6">
        <v>443</v>
      </c>
      <c r="B142" s="7" t="str">
        <f>'Harga Beli'!B446</f>
        <v>PS 176</v>
      </c>
      <c r="C142" s="8">
        <f>'Harga Beli ke Duta'!C142*1.5</f>
        <v>150885</v>
      </c>
      <c r="E142" s="6">
        <v>521</v>
      </c>
      <c r="F142" s="7" t="str">
        <f>'Harga Beli'!B524</f>
        <v>DC 029</v>
      </c>
      <c r="G142" s="8">
        <f>'Harga Beli ke Duta'!G142*1.5</f>
        <v>191414.99999999997</v>
      </c>
      <c r="I142" s="14"/>
      <c r="J142" s="12"/>
      <c r="K142" s="13"/>
      <c r="M142" s="14"/>
      <c r="N142" s="12"/>
      <c r="O142" s="13"/>
      <c r="Q142" s="12"/>
      <c r="R142" s="12"/>
      <c r="S142" s="13"/>
    </row>
    <row r="143" spans="1:19" ht="11.45" customHeight="1" x14ac:dyDescent="0.2">
      <c r="A143" s="6">
        <v>444</v>
      </c>
      <c r="B143" s="7" t="str">
        <f>'Harga Beli'!B447</f>
        <v>PS 169</v>
      </c>
      <c r="C143" s="8">
        <f>'Harga Beli ke Duta'!C143*1.5</f>
        <v>157290</v>
      </c>
      <c r="E143" s="6">
        <v>522</v>
      </c>
      <c r="F143" s="7" t="str">
        <f>'Harga Beli'!B525</f>
        <v>DC 032</v>
      </c>
      <c r="G143" s="8">
        <f>'Harga Beli ke Duta'!G143*1.5</f>
        <v>198555</v>
      </c>
      <c r="I143" s="14"/>
      <c r="J143" s="12"/>
      <c r="K143" s="13"/>
      <c r="M143" s="14"/>
      <c r="N143" s="12"/>
      <c r="O143" s="13"/>
      <c r="Q143" s="12"/>
      <c r="R143" s="12"/>
      <c r="S143" s="13"/>
    </row>
    <row r="144" spans="1:19" ht="11.45" customHeight="1" x14ac:dyDescent="0.2">
      <c r="A144" s="6">
        <v>445</v>
      </c>
      <c r="B144" s="7" t="str">
        <f>'Harga Beli'!B448</f>
        <v>PS 171</v>
      </c>
      <c r="C144" s="8">
        <f>'Harga Beli ke Duta'!C144*1.5</f>
        <v>162855</v>
      </c>
      <c r="E144" s="6">
        <v>523</v>
      </c>
      <c r="F144" s="7" t="str">
        <f>'Harga Beli'!B526</f>
        <v>NU 069</v>
      </c>
      <c r="G144" s="8">
        <f>'Harga Beli ke Duta'!G144*1.5</f>
        <v>204960</v>
      </c>
      <c r="I144" s="14"/>
      <c r="J144" s="12"/>
      <c r="K144" s="13"/>
      <c r="M144" s="14"/>
      <c r="N144" s="12"/>
      <c r="O144" s="13"/>
      <c r="Q144" s="12"/>
      <c r="R144" s="12"/>
      <c r="S144" s="13"/>
    </row>
    <row r="145" spans="1:15" ht="11.45" customHeight="1" x14ac:dyDescent="0.2">
      <c r="A145" s="6">
        <v>446</v>
      </c>
      <c r="B145" s="7" t="str">
        <f>'Harga Beli'!B449</f>
        <v>PS 151</v>
      </c>
      <c r="C145" s="8">
        <f>'Harga Beli ke Duta'!C145*1.5</f>
        <v>157290</v>
      </c>
      <c r="E145" s="6">
        <v>524</v>
      </c>
      <c r="F145" s="7" t="str">
        <f>'Harga Beli'!B527</f>
        <v>SE 003</v>
      </c>
      <c r="G145" s="8">
        <f>'Harga Beli ke Duta'!G145*1.5</f>
        <v>193829.99999999997</v>
      </c>
      <c r="I145" s="14"/>
      <c r="J145" s="12"/>
      <c r="K145" s="13"/>
      <c r="M145" s="14"/>
      <c r="N145" s="12"/>
      <c r="O145" s="13"/>
    </row>
    <row r="146" spans="1:15" ht="11.45" customHeight="1" x14ac:dyDescent="0.2">
      <c r="A146" s="6">
        <v>447</v>
      </c>
      <c r="B146" s="7" t="str">
        <f>'Harga Beli'!B450</f>
        <v>PS 180</v>
      </c>
      <c r="C146" s="8">
        <f>'Harga Beli ke Duta'!C146*1.5</f>
        <v>157290</v>
      </c>
      <c r="E146" s="6">
        <v>525</v>
      </c>
      <c r="F146" s="7" t="str">
        <f>'Harga Beli'!B528</f>
        <v>YI 048</v>
      </c>
      <c r="G146" s="8">
        <f>'Harga Beli ke Duta'!G146*1.5</f>
        <v>179549.99999999997</v>
      </c>
      <c r="I146" s="14"/>
      <c r="J146" s="12"/>
      <c r="K146" s="13"/>
      <c r="M146" s="14"/>
      <c r="N146" s="12"/>
      <c r="O146" s="13"/>
    </row>
    <row r="147" spans="1:15" ht="11.45" customHeight="1" x14ac:dyDescent="0.2">
      <c r="A147" s="6">
        <v>448</v>
      </c>
      <c r="B147" s="7" t="str">
        <f>'Harga Beli'!B451</f>
        <v>PS 179</v>
      </c>
      <c r="C147" s="8">
        <f>'Harga Beli ke Duta'!C147*1.5</f>
        <v>150885</v>
      </c>
      <c r="E147" s="6">
        <v>526</v>
      </c>
      <c r="F147" s="7" t="str">
        <f>'Harga Beli'!B529</f>
        <v>SE 035</v>
      </c>
      <c r="G147" s="8">
        <f>'Harga Beli ke Duta'!G147*1.5</f>
        <v>214515</v>
      </c>
      <c r="I147" s="14"/>
      <c r="J147" s="12"/>
      <c r="K147" s="13"/>
      <c r="M147" s="14"/>
      <c r="N147" s="12"/>
      <c r="O147" s="13"/>
    </row>
    <row r="148" spans="1:15" ht="11.45" customHeight="1" x14ac:dyDescent="0.2">
      <c r="A148" s="6">
        <v>449</v>
      </c>
      <c r="B148" s="7" t="str">
        <f>'Harga Beli'!B452</f>
        <v>PS 121</v>
      </c>
      <c r="C148" s="8">
        <f>'Harga Beli ke Duta'!C148*1.5</f>
        <v>150885</v>
      </c>
      <c r="E148" s="6">
        <v>527</v>
      </c>
      <c r="F148" s="7" t="str">
        <f>'Harga Beli'!B530</f>
        <v>YI 067</v>
      </c>
      <c r="G148" s="8">
        <f>'Harga Beli ke Duta'!G148*1.5</f>
        <v>181124.99999999997</v>
      </c>
      <c r="I148" s="14"/>
      <c r="J148" s="12"/>
      <c r="K148" s="13"/>
      <c r="M148" s="14"/>
      <c r="N148" s="12"/>
      <c r="O148" s="13"/>
    </row>
    <row r="149" spans="1:15" ht="11.45" customHeight="1" x14ac:dyDescent="0.2">
      <c r="A149" s="6">
        <v>450</v>
      </c>
      <c r="B149" s="7" t="str">
        <f>'Harga Beli'!B453</f>
        <v>PS 167</v>
      </c>
      <c r="C149" s="8">
        <f>'Harga Beli ke Duta'!C149*1.5</f>
        <v>157290</v>
      </c>
      <c r="E149" s="6">
        <v>528</v>
      </c>
      <c r="F149" s="7" t="str">
        <f>'Harga Beli'!B531</f>
        <v>YI 084</v>
      </c>
      <c r="G149" s="8">
        <f>'Harga Beli ke Duta'!G149*1.5</f>
        <v>184274.99999999997</v>
      </c>
      <c r="I149" s="14"/>
      <c r="J149" s="12"/>
      <c r="K149" s="13"/>
      <c r="M149" s="14"/>
      <c r="N149" s="12"/>
      <c r="O149" s="13"/>
    </row>
    <row r="150" spans="1:15" ht="11.45" customHeight="1" x14ac:dyDescent="0.2">
      <c r="A150" s="6">
        <v>451</v>
      </c>
      <c r="B150" s="7" t="str">
        <f>'Harga Beli'!B454</f>
        <v>PS 175</v>
      </c>
      <c r="C150" s="8">
        <f>'Harga Beli ke Duta'!C150*1.5</f>
        <v>157290</v>
      </c>
      <c r="E150" s="6">
        <v>529</v>
      </c>
      <c r="F150" s="7" t="str">
        <f>'Harga Beli'!B532</f>
        <v>SE 004</v>
      </c>
      <c r="G150" s="8">
        <f>'Harga Beli ke Duta'!G150*1.5</f>
        <v>191414.99999999997</v>
      </c>
      <c r="I150" s="14"/>
      <c r="J150" s="12"/>
      <c r="K150" s="13"/>
      <c r="M150" s="14"/>
      <c r="N150" s="12"/>
      <c r="O150" s="13"/>
    </row>
    <row r="151" spans="1:15" ht="11.45" customHeight="1" x14ac:dyDescent="0.2">
      <c r="A151" s="6">
        <v>452</v>
      </c>
      <c r="B151" s="7" t="str">
        <f>'Harga Beli'!B455</f>
        <v>PS 178</v>
      </c>
      <c r="C151" s="8">
        <f>'Harga Beli ke Duta'!C151*1.5</f>
        <v>150885</v>
      </c>
      <c r="E151" s="6">
        <v>530</v>
      </c>
      <c r="F151" s="7" t="str">
        <f>'Harga Beli'!B533</f>
        <v>RC 117</v>
      </c>
      <c r="G151" s="8">
        <f>'Harga Beli ke Duta'!G151*1.5</f>
        <v>234360</v>
      </c>
      <c r="I151" s="14"/>
      <c r="J151" s="12"/>
      <c r="K151" s="13"/>
      <c r="M151" s="14"/>
      <c r="N151" s="12"/>
      <c r="O151" s="13"/>
    </row>
    <row r="152" spans="1:15" ht="11.45" customHeight="1" x14ac:dyDescent="0.2">
      <c r="A152" s="6">
        <v>453</v>
      </c>
      <c r="B152" s="7" t="str">
        <f>'Harga Beli'!B456</f>
        <v>PS 177</v>
      </c>
      <c r="C152" s="8">
        <f>'Harga Beli ke Duta'!C152*1.5</f>
        <v>157290</v>
      </c>
      <c r="E152" s="6">
        <v>531</v>
      </c>
      <c r="F152" s="7" t="str">
        <f>'Harga Beli'!B534</f>
        <v>RC 121</v>
      </c>
      <c r="G152" s="8">
        <f>'Harga Beli ke Duta'!G152*1.5</f>
        <v>253365</v>
      </c>
      <c r="I152" s="14"/>
      <c r="J152" s="12"/>
      <c r="K152" s="13"/>
      <c r="M152" s="14"/>
      <c r="N152" s="12"/>
      <c r="O152" s="13"/>
    </row>
    <row r="153" spans="1:15" ht="11.45" customHeight="1" x14ac:dyDescent="0.2">
      <c r="A153" s="6">
        <v>454</v>
      </c>
      <c r="B153" s="7" t="str">
        <f>'Harga Beli'!B457</f>
        <v>PS 174</v>
      </c>
      <c r="C153" s="8">
        <f>'Harga Beli ke Duta'!C153*1.5</f>
        <v>150885</v>
      </c>
      <c r="E153" s="6">
        <v>532</v>
      </c>
      <c r="F153" s="7" t="str">
        <f>'Harga Beli'!B535</f>
        <v>RC 120</v>
      </c>
      <c r="G153" s="8">
        <f>'Harga Beli ke Duta'!G153*1.5</f>
        <v>258090</v>
      </c>
      <c r="I153" s="14"/>
      <c r="J153" s="12"/>
      <c r="K153" s="13"/>
      <c r="M153" s="14"/>
      <c r="N153" s="12"/>
      <c r="O153" s="13"/>
    </row>
    <row r="154" spans="1:15" ht="11.45" customHeight="1" x14ac:dyDescent="0.2">
      <c r="A154" s="6">
        <v>455</v>
      </c>
      <c r="B154" s="7" t="str">
        <f>'Harga Beli'!B458</f>
        <v>PL 915</v>
      </c>
      <c r="C154" s="8">
        <f>'Harga Beli ke Duta'!C154*1.5</f>
        <v>169155</v>
      </c>
      <c r="E154" s="6">
        <v>533</v>
      </c>
      <c r="F154" s="7" t="str">
        <f>'Harga Beli'!B536</f>
        <v>DI 079</v>
      </c>
      <c r="G154" s="8">
        <f>'Harga Beli ke Duta'!G154*1.5</f>
        <v>234360</v>
      </c>
      <c r="I154" s="14"/>
      <c r="J154" s="12"/>
      <c r="K154" s="13"/>
      <c r="M154" s="14"/>
      <c r="N154" s="12"/>
      <c r="O154" s="13"/>
    </row>
    <row r="155" spans="1:15" ht="11.45" customHeight="1" x14ac:dyDescent="0.2">
      <c r="A155" s="6">
        <v>456</v>
      </c>
      <c r="B155" s="7" t="str">
        <f>'Harga Beli'!B459</f>
        <v>PL 918</v>
      </c>
      <c r="C155" s="8">
        <f>'Harga Beli ke Duta'!C155*1.5</f>
        <v>169155</v>
      </c>
      <c r="E155" s="6">
        <v>534</v>
      </c>
      <c r="F155" s="7" t="str">
        <f>'Harga Beli'!B537</f>
        <v>HR 103</v>
      </c>
      <c r="G155" s="8">
        <f>'Harga Beli ke Duta'!G155*1.5</f>
        <v>240660</v>
      </c>
      <c r="I155" s="14"/>
      <c r="J155" s="12"/>
      <c r="K155" s="13"/>
      <c r="M155" s="14"/>
      <c r="N155" s="12"/>
      <c r="O155" s="13"/>
    </row>
    <row r="156" spans="1:15" ht="11.45" customHeight="1" x14ac:dyDescent="0.2">
      <c r="A156" s="6">
        <v>457</v>
      </c>
      <c r="B156" s="7" t="str">
        <f>'Harga Beli'!B460</f>
        <v>PL 919</v>
      </c>
      <c r="C156" s="8">
        <f>'Harga Beli ke Duta'!C156*1.5</f>
        <v>169155</v>
      </c>
      <c r="E156" s="6">
        <v>535</v>
      </c>
      <c r="F156" s="7" t="str">
        <f>'Harga Beli'!B538</f>
        <v>SE 053</v>
      </c>
      <c r="G156" s="8">
        <f>'Harga Beli ke Duta'!G156*1.5</f>
        <v>222390</v>
      </c>
      <c r="I156" s="14"/>
      <c r="J156" s="12"/>
      <c r="K156" s="13"/>
      <c r="M156" s="14"/>
      <c r="N156" s="12"/>
      <c r="O156" s="13"/>
    </row>
    <row r="157" spans="1:15" ht="11.45" customHeight="1" x14ac:dyDescent="0.2">
      <c r="A157" s="6">
        <v>458</v>
      </c>
      <c r="B157" s="7" t="str">
        <f>'Harga Beli'!B461</f>
        <v>PL 917</v>
      </c>
      <c r="C157" s="8">
        <f>'Harga Beli ke Duta'!C157*1.5</f>
        <v>169155</v>
      </c>
      <c r="E157" s="6">
        <v>536</v>
      </c>
      <c r="F157" s="7" t="str">
        <f>'Harga Beli'!B539</f>
        <v>NU 072</v>
      </c>
      <c r="G157" s="8">
        <f>'Harga Beli ke Duta'!G157*1.5</f>
        <v>217665</v>
      </c>
      <c r="I157" s="14"/>
      <c r="J157" s="12"/>
      <c r="K157" s="13"/>
      <c r="M157" s="14"/>
      <c r="N157" s="12"/>
      <c r="O157" s="13"/>
    </row>
    <row r="158" spans="1:15" ht="11.45" customHeight="1" x14ac:dyDescent="0.2">
      <c r="A158" s="6">
        <v>459</v>
      </c>
      <c r="B158" s="7" t="str">
        <f>'Harga Beli'!B462</f>
        <v>PS 159</v>
      </c>
      <c r="C158" s="8">
        <f>'Harga Beli ke Duta'!C158*1.5</f>
        <v>150885</v>
      </c>
      <c r="E158" s="6">
        <v>537</v>
      </c>
      <c r="F158" s="7" t="str">
        <f>'Harga Beli'!B540</f>
        <v>RC 122</v>
      </c>
      <c r="G158" s="8">
        <f>'Harga Beli ke Duta'!G158*1.5</f>
        <v>210525</v>
      </c>
      <c r="I158" s="14"/>
      <c r="J158" s="12"/>
      <c r="K158" s="13"/>
      <c r="M158" s="14"/>
      <c r="N158" s="12"/>
      <c r="O158" s="13"/>
    </row>
    <row r="159" spans="1:15" ht="11.45" customHeight="1" x14ac:dyDescent="0.2">
      <c r="A159" s="6">
        <v>460</v>
      </c>
      <c r="B159" s="7" t="str">
        <f>'Harga Beli'!B463</f>
        <v>PS 512</v>
      </c>
      <c r="C159" s="8">
        <f>'Harga Beli ke Duta'!C159*1.5</f>
        <v>143745</v>
      </c>
      <c r="E159" s="6">
        <v>538</v>
      </c>
      <c r="F159" s="7" t="str">
        <f>'Harga Beli'!B541</f>
        <v>RC 110</v>
      </c>
      <c r="G159" s="8">
        <f>'Harga Beli ke Duta'!G159*1.5</f>
        <v>204960</v>
      </c>
      <c r="I159" s="14"/>
      <c r="J159" s="12"/>
      <c r="K159" s="13"/>
      <c r="M159" s="14"/>
      <c r="N159" s="12"/>
      <c r="O159" s="13"/>
    </row>
    <row r="160" spans="1:15" ht="11.45" customHeight="1" x14ac:dyDescent="0.2">
      <c r="A160" s="6">
        <v>461</v>
      </c>
      <c r="B160" s="7" t="str">
        <f>'Harga Beli'!B464</f>
        <v>PS 135</v>
      </c>
      <c r="C160" s="8">
        <f>'Harga Beli ke Duta'!C160*1.5</f>
        <v>157290</v>
      </c>
      <c r="E160" s="6">
        <v>539</v>
      </c>
      <c r="F160" s="7" t="str">
        <f>'Harga Beli'!B542</f>
        <v>DI 076</v>
      </c>
      <c r="G160" s="8">
        <f>'Harga Beli ke Duta'!G160*1.5</f>
        <v>210525</v>
      </c>
      <c r="I160" s="14"/>
      <c r="J160" s="12"/>
      <c r="K160" s="13"/>
      <c r="M160" s="14"/>
      <c r="N160" s="12"/>
      <c r="O160" s="13"/>
    </row>
    <row r="161" spans="1:15" ht="11.45" customHeight="1" x14ac:dyDescent="0.2">
      <c r="A161" s="6">
        <v>462</v>
      </c>
      <c r="B161" s="7" t="str">
        <f>'Harga Beli'!B465</f>
        <v>PS 504</v>
      </c>
      <c r="C161" s="8">
        <f>'Harga Beli ke Duta'!C161*1.5</f>
        <v>143745</v>
      </c>
      <c r="E161" s="6">
        <v>540</v>
      </c>
      <c r="F161" s="7" t="str">
        <f>'Harga Beli'!B543</f>
        <v>DI 035</v>
      </c>
      <c r="G161" s="8">
        <f>'Harga Beli ke Duta'!G161*1.5</f>
        <v>219240</v>
      </c>
      <c r="I161" s="14"/>
      <c r="J161" s="12"/>
      <c r="K161" s="13"/>
      <c r="M161" s="14"/>
      <c r="N161" s="12"/>
      <c r="O161" s="13"/>
    </row>
    <row r="162" spans="1:15" ht="11.45" customHeight="1" x14ac:dyDescent="0.2">
      <c r="A162" s="6">
        <v>463</v>
      </c>
      <c r="B162" s="7" t="str">
        <f>'Harga Beli'!B466</f>
        <v>PS 164</v>
      </c>
      <c r="C162" s="8">
        <f>'Harga Beli ke Duta'!C162*1.5</f>
        <v>157290</v>
      </c>
      <c r="E162" s="6">
        <v>541</v>
      </c>
      <c r="F162" s="7" t="str">
        <f>'Harga Beli'!B544</f>
        <v>DI 051</v>
      </c>
      <c r="G162" s="8">
        <f>'Harga Beli ke Duta'!G162*1.5</f>
        <v>210525</v>
      </c>
      <c r="I162" s="14"/>
      <c r="J162" s="12"/>
      <c r="K162" s="13"/>
      <c r="M162" s="14"/>
      <c r="N162" s="12"/>
      <c r="O162" s="13"/>
    </row>
    <row r="163" spans="1:15" ht="11.45" customHeight="1" x14ac:dyDescent="0.2">
      <c r="A163" s="15"/>
      <c r="G163" s="15"/>
    </row>
    <row r="169" spans="1:15" ht="11.45" customHeight="1" x14ac:dyDescent="0.2">
      <c r="A169" s="15"/>
    </row>
  </sheetData>
  <mergeCells count="1">
    <mergeCell ref="A1:S1"/>
  </mergeCells>
  <pageMargins left="0.5" right="0.5" top="0.5" bottom="0.5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opLeftCell="A99" workbookViewId="0">
      <selection activeCell="P108" sqref="P108"/>
    </sheetView>
  </sheetViews>
  <sheetFormatPr defaultRowHeight="11.45" customHeight="1" x14ac:dyDescent="0.2"/>
  <cols>
    <col min="1" max="1" width="3.42578125" style="17" customWidth="1"/>
    <col min="2" max="2" width="6.85546875" style="1" bestFit="1" customWidth="1"/>
    <col min="3" max="3" width="7.42578125" style="16" bestFit="1" customWidth="1"/>
    <col min="4" max="4" width="1.140625" style="1" customWidth="1"/>
    <col min="5" max="5" width="3.5703125" style="17" bestFit="1" customWidth="1"/>
    <col min="6" max="6" width="6.85546875" style="1" bestFit="1" customWidth="1"/>
    <col min="7" max="7" width="7.42578125" style="16" customWidth="1"/>
    <col min="8" max="8" width="1.5703125" style="1" customWidth="1"/>
    <col min="9" max="9" width="3.5703125" style="17" bestFit="1" customWidth="1"/>
    <col min="10" max="10" width="7.140625" style="1" bestFit="1" customWidth="1"/>
    <col min="11" max="11" width="7.42578125" style="16" customWidth="1"/>
    <col min="12" max="12" width="1.5703125" style="1" customWidth="1"/>
    <col min="13" max="13" width="3.5703125" style="17" bestFit="1" customWidth="1"/>
    <col min="14" max="14" width="7.140625" style="1" bestFit="1" customWidth="1"/>
    <col min="15" max="15" width="7.28515625" style="16" customWidth="1"/>
    <col min="16" max="16" width="1.85546875" style="1" customWidth="1"/>
    <col min="17" max="17" width="3.28515625" style="1" bestFit="1" customWidth="1"/>
    <col min="18" max="18" width="6.85546875" style="1" bestFit="1" customWidth="1"/>
    <col min="19" max="19" width="7.42578125" style="16" bestFit="1" customWidth="1"/>
    <col min="20" max="16384" width="9.140625" style="1"/>
  </cols>
  <sheetData>
    <row r="1" spans="1:19" ht="21.75" customHeight="1" x14ac:dyDescent="0.2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1.45" customHeight="1" x14ac:dyDescent="0.2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19" ht="11.45" customHeight="1" x14ac:dyDescent="0.2">
      <c r="A3" s="6">
        <v>1</v>
      </c>
      <c r="B3" s="7" t="str">
        <f>'Harga Beli'!B4</f>
        <v>JK 535</v>
      </c>
      <c r="C3" s="8">
        <f>'Harga Beli ke Duta'!C3*2</f>
        <v>261659.99999999997</v>
      </c>
      <c r="E3" s="6">
        <v>78</v>
      </c>
      <c r="F3" s="7" t="str">
        <f>'Harga Beli'!B81</f>
        <v>RY 057</v>
      </c>
      <c r="G3" s="8">
        <f>'Harga Beli ke Duta'!G3*2</f>
        <v>207620</v>
      </c>
      <c r="I3" s="6">
        <v>155</v>
      </c>
      <c r="J3" s="7" t="str">
        <f>'Harga Beli'!B158</f>
        <v>AK 818</v>
      </c>
      <c r="K3" s="8">
        <f>'Harga Beli ke Duta'!K3*2</f>
        <v>277480</v>
      </c>
      <c r="M3" s="6">
        <v>232</v>
      </c>
      <c r="N3" s="7" t="str">
        <f>'Harga Beli'!B235</f>
        <v>RI 616</v>
      </c>
      <c r="O3" s="8">
        <f>'Harga Beli ke Duta'!O3*2</f>
        <v>495599.99999999994</v>
      </c>
      <c r="Q3" s="6">
        <v>309</v>
      </c>
      <c r="R3" s="7" t="str">
        <f>'Harga Beli'!B312</f>
        <v>NS 093</v>
      </c>
      <c r="S3" s="8">
        <f>'Harga Beli ke Duta'!S3*2</f>
        <v>293300</v>
      </c>
    </row>
    <row r="4" spans="1:19" ht="11.45" customHeight="1" x14ac:dyDescent="0.2">
      <c r="A4" s="6">
        <v>2</v>
      </c>
      <c r="B4" s="7" t="str">
        <f>'Harga Beli'!B5</f>
        <v>MC 733</v>
      </c>
      <c r="C4" s="8">
        <f>'Harga Beli ke Duta'!C4*2</f>
        <v>248919.99999999997</v>
      </c>
      <c r="E4" s="6">
        <v>79</v>
      </c>
      <c r="F4" s="7" t="str">
        <f>'Harga Beli'!B82</f>
        <v>JB 161</v>
      </c>
      <c r="G4" s="8">
        <f>'Harga Beli ke Duta'!G4*2</f>
        <v>217140</v>
      </c>
      <c r="I4" s="6">
        <v>156</v>
      </c>
      <c r="J4" s="7" t="str">
        <f>'Harga Beli'!B159</f>
        <v>SL 017</v>
      </c>
      <c r="K4" s="8">
        <f>'Harga Beli ke Duta'!K4*2</f>
        <v>277480</v>
      </c>
      <c r="M4" s="6">
        <v>233</v>
      </c>
      <c r="N4" s="7" t="str">
        <f>'Harga Beli'!B236</f>
        <v>RR 023</v>
      </c>
      <c r="O4" s="8">
        <f>'Harga Beli ke Duta'!O4*2</f>
        <v>480759.99999999994</v>
      </c>
      <c r="Q4" s="7">
        <v>310</v>
      </c>
      <c r="R4" s="7" t="str">
        <f>'Harga Beli'!B313</f>
        <v>RD 412</v>
      </c>
      <c r="S4" s="8">
        <f>'Harga Beli ke Duta'!S4*2</f>
        <v>371700</v>
      </c>
    </row>
    <row r="5" spans="1:19" ht="11.45" customHeight="1" x14ac:dyDescent="0.2">
      <c r="A5" s="6">
        <v>3</v>
      </c>
      <c r="B5" s="7" t="str">
        <f>'Harga Beli'!B6</f>
        <v>LD 081</v>
      </c>
      <c r="C5" s="8">
        <f>'Harga Beli ke Duta'!C5*2</f>
        <v>223440</v>
      </c>
      <c r="E5" s="6">
        <v>80</v>
      </c>
      <c r="F5" s="7" t="str">
        <f>'Harga Beli'!B83</f>
        <v>JB 148</v>
      </c>
      <c r="G5" s="8">
        <f>'Harga Beli ke Duta'!G5*2</f>
        <v>223440</v>
      </c>
      <c r="I5" s="6">
        <v>157</v>
      </c>
      <c r="J5" s="7" t="str">
        <f>'Harga Beli'!B160</f>
        <v>RB 007</v>
      </c>
      <c r="K5" s="8">
        <f>'Harga Beli ke Duta'!K5*2</f>
        <v>236179.99999999997</v>
      </c>
      <c r="M5" s="6">
        <v>234</v>
      </c>
      <c r="N5" s="7" t="str">
        <f>'Harga Beli'!B237</f>
        <v>LI 052</v>
      </c>
      <c r="O5" s="8">
        <f>'Harga Beli ke Duta'!O5*2</f>
        <v>495599.99999999994</v>
      </c>
      <c r="Q5" s="7">
        <v>311</v>
      </c>
      <c r="R5" s="7" t="str">
        <f>'Harga Beli'!B314</f>
        <v>YA 042</v>
      </c>
      <c r="S5" s="8">
        <f>'Harga Beli ke Duta'!S5*2</f>
        <v>289100</v>
      </c>
    </row>
    <row r="6" spans="1:19" ht="11.45" customHeight="1" x14ac:dyDescent="0.2">
      <c r="A6" s="6">
        <v>4</v>
      </c>
      <c r="B6" s="7" t="str">
        <f>'Harga Beli'!B7</f>
        <v>KK 1615</v>
      </c>
      <c r="C6" s="8">
        <f>'Harga Beli ke Duta'!C6*2</f>
        <v>232959.99999999997</v>
      </c>
      <c r="E6" s="6">
        <v>81</v>
      </c>
      <c r="F6" s="7" t="str">
        <f>'Harga Beli'!B84</f>
        <v>SH 005</v>
      </c>
      <c r="G6" s="8">
        <f>'Harga Beli ke Duta'!G6*2</f>
        <v>223440</v>
      </c>
      <c r="I6" s="6">
        <v>158</v>
      </c>
      <c r="J6" s="7" t="str">
        <f>'Harga Beli'!B161</f>
        <v>AK 008</v>
      </c>
      <c r="K6" s="8">
        <f>'Harga Beli ke Duta'!K6*2</f>
        <v>296520</v>
      </c>
      <c r="M6" s="6">
        <v>235</v>
      </c>
      <c r="N6" s="7" t="str">
        <f>'Harga Beli'!B238</f>
        <v>RR 002</v>
      </c>
      <c r="O6" s="8">
        <f>'Harga Beli ke Duta'!O6*2</f>
        <v>471239.99999999994</v>
      </c>
      <c r="Q6" s="7">
        <v>312</v>
      </c>
      <c r="R6" s="7" t="str">
        <f>'Harga Beli'!B315</f>
        <v>YA 040</v>
      </c>
      <c r="S6" s="8">
        <f>'Harga Beli ke Duta'!S6*2</f>
        <v>289100</v>
      </c>
    </row>
    <row r="7" spans="1:19" ht="11.45" customHeight="1" x14ac:dyDescent="0.2">
      <c r="A7" s="6">
        <v>5</v>
      </c>
      <c r="B7" s="7" t="str">
        <f>'Harga Beli'!B8</f>
        <v>AY 583</v>
      </c>
      <c r="C7" s="8">
        <f>'Harga Beli ke Duta'!C7*2</f>
        <v>242479.99999999997</v>
      </c>
      <c r="E7" s="6">
        <v>82</v>
      </c>
      <c r="F7" s="7" t="str">
        <f>'Harga Beli'!B85</f>
        <v>RT 164</v>
      </c>
      <c r="G7" s="8">
        <f>'Harga Beli ke Duta'!G7*2</f>
        <v>223440</v>
      </c>
      <c r="I7" s="6">
        <v>159</v>
      </c>
      <c r="J7" s="7" t="str">
        <f>'Harga Beli'!B162</f>
        <v>CP 036</v>
      </c>
      <c r="K7" s="8">
        <f>'Harga Beli ke Duta'!K7*2</f>
        <v>270060</v>
      </c>
      <c r="M7" s="6">
        <v>236</v>
      </c>
      <c r="N7" s="7" t="str">
        <f>'Harga Beli'!B239</f>
        <v>RI 612</v>
      </c>
      <c r="O7" s="8">
        <f>'Harga Beli ke Duta'!O7*2</f>
        <v>527380</v>
      </c>
      <c r="Q7" s="7">
        <v>313</v>
      </c>
      <c r="R7" s="7" t="str">
        <f>'Harga Beli'!B316</f>
        <v>YA 045</v>
      </c>
      <c r="S7" s="8">
        <f>'Harga Beli ke Duta'!S7*2</f>
        <v>289100</v>
      </c>
    </row>
    <row r="8" spans="1:19" ht="11.45" customHeight="1" x14ac:dyDescent="0.2">
      <c r="A8" s="6">
        <v>6</v>
      </c>
      <c r="B8" s="7" t="str">
        <f>'Harga Beli'!B9</f>
        <v>AY 564</v>
      </c>
      <c r="C8" s="8">
        <f>'Harga Beli ke Duta'!C8*2</f>
        <v>239399.99999999997</v>
      </c>
      <c r="E8" s="6">
        <v>83</v>
      </c>
      <c r="F8" s="7" t="str">
        <f>'Harga Beli'!B86</f>
        <v>RY 054</v>
      </c>
      <c r="G8" s="8">
        <f>'Harga Beli ke Duta'!G8*2</f>
        <v>207620</v>
      </c>
      <c r="I8" s="6">
        <v>160</v>
      </c>
      <c r="J8" s="7" t="str">
        <f>'Harga Beli'!B163</f>
        <v>AK 015</v>
      </c>
      <c r="K8" s="8">
        <f>'Harga Beli ke Duta'!K8*2</f>
        <v>248919.99999999997</v>
      </c>
      <c r="M8" s="6">
        <v>237</v>
      </c>
      <c r="N8" s="7" t="str">
        <f>'Harga Beli'!B240</f>
        <v>LI 053</v>
      </c>
      <c r="O8" s="8">
        <f>'Harga Beli ke Duta'!O8*2</f>
        <v>527380</v>
      </c>
      <c r="Q8" s="7">
        <v>314</v>
      </c>
      <c r="R8" s="7" t="str">
        <f>'Harga Beli'!B317</f>
        <v>RD 417</v>
      </c>
      <c r="S8" s="8">
        <f>'Harga Beli ke Duta'!S8*2</f>
        <v>375900</v>
      </c>
    </row>
    <row r="9" spans="1:19" ht="11.45" customHeight="1" x14ac:dyDescent="0.2">
      <c r="A9" s="6">
        <v>7</v>
      </c>
      <c r="B9" s="7" t="str">
        <f>'Harga Beli'!B10</f>
        <v>TG 175</v>
      </c>
      <c r="C9" s="8">
        <f>'Harga Beli ke Duta'!C9*2</f>
        <v>229879.99999999997</v>
      </c>
      <c r="E9" s="6">
        <v>84</v>
      </c>
      <c r="F9" s="7" t="str">
        <f>'Harga Beli'!B87</f>
        <v>ZA 005</v>
      </c>
      <c r="G9" s="8">
        <f>'Harga Beli ke Duta'!G9*2</f>
        <v>210840</v>
      </c>
      <c r="I9" s="6">
        <v>161</v>
      </c>
      <c r="J9" s="7" t="str">
        <f>'Harga Beli'!B164</f>
        <v>AK 701</v>
      </c>
      <c r="K9" s="8">
        <f>'Harga Beli ke Duta'!K9*2</f>
        <v>217140</v>
      </c>
      <c r="M9" s="6">
        <v>238</v>
      </c>
      <c r="N9" s="7" t="str">
        <f>'Harga Beli'!B241</f>
        <v>RR 003</v>
      </c>
      <c r="O9" s="8">
        <f>'Harga Beli ke Duta'!O9*2</f>
        <v>471239.99999999994</v>
      </c>
      <c r="Q9" s="7">
        <v>315</v>
      </c>
      <c r="R9" s="7" t="str">
        <f>'Harga Beli'!B318</f>
        <v>YA 053</v>
      </c>
      <c r="S9" s="8">
        <f>'Harga Beli ke Duta'!S9*2</f>
        <v>296520</v>
      </c>
    </row>
    <row r="10" spans="1:19" ht="11.45" customHeight="1" x14ac:dyDescent="0.2">
      <c r="A10" s="6">
        <v>8</v>
      </c>
      <c r="B10" s="7" t="str">
        <f>'Harga Beli'!B11</f>
        <v>JK 521</v>
      </c>
      <c r="C10" s="8">
        <f>'Harga Beli ke Duta'!C10*2</f>
        <v>245699.99999999997</v>
      </c>
      <c r="E10" s="6">
        <v>85</v>
      </c>
      <c r="F10" s="7" t="str">
        <f>'Harga Beli'!B88</f>
        <v>RT 161</v>
      </c>
      <c r="G10" s="8">
        <f>'Harga Beli ke Duta'!G10*2</f>
        <v>223440</v>
      </c>
      <c r="I10" s="6">
        <v>162</v>
      </c>
      <c r="J10" s="7" t="str">
        <f>'Harga Beli'!B165</f>
        <v>SS 017</v>
      </c>
      <c r="K10" s="8">
        <f>'Harga Beli ke Duta'!K10*2</f>
        <v>239399.99999999997</v>
      </c>
      <c r="M10" s="6">
        <v>239</v>
      </c>
      <c r="N10" s="7" t="str">
        <f>'Harga Beli'!B242</f>
        <v>DM 118</v>
      </c>
      <c r="O10" s="8">
        <f>'Harga Beli ke Duta'!O10*2</f>
        <v>661780</v>
      </c>
      <c r="Q10" s="7">
        <v>316</v>
      </c>
      <c r="R10" s="7" t="str">
        <f>'Harga Beli'!B319</f>
        <v>RD 423</v>
      </c>
      <c r="S10" s="8">
        <f>'Harga Beli ke Duta'!S10*2</f>
        <v>435260</v>
      </c>
    </row>
    <row r="11" spans="1:19" ht="11.45" customHeight="1" x14ac:dyDescent="0.2">
      <c r="A11" s="6">
        <v>9</v>
      </c>
      <c r="B11" s="7" t="str">
        <f>'Harga Beli'!B12</f>
        <v>JK 524</v>
      </c>
      <c r="C11" s="8">
        <f>'Harga Beli ke Duta'!C11*2</f>
        <v>251019.99999999997</v>
      </c>
      <c r="E11" s="6">
        <v>86</v>
      </c>
      <c r="F11" s="7" t="str">
        <f>'Harga Beli'!B89</f>
        <v>NI 931</v>
      </c>
      <c r="G11" s="8">
        <f>'Harga Beli ke Duta'!G11*2</f>
        <v>220360</v>
      </c>
      <c r="I11" s="6">
        <v>163</v>
      </c>
      <c r="J11" s="7" t="str">
        <f>'Harga Beli'!B166</f>
        <v>SS 018</v>
      </c>
      <c r="K11" s="8">
        <f>'Harga Beli ke Duta'!K11*2</f>
        <v>239399.99999999997</v>
      </c>
      <c r="M11" s="6">
        <v>240</v>
      </c>
      <c r="N11" s="7" t="str">
        <f>'Harga Beli'!B243</f>
        <v>RI 028</v>
      </c>
      <c r="O11" s="8">
        <f>'Harga Beli ke Duta'!O11*2</f>
        <v>471239.99999999994</v>
      </c>
      <c r="Q11" s="7">
        <v>317</v>
      </c>
      <c r="R11" s="7" t="str">
        <f>'Harga Beli'!B320</f>
        <v>TU 037</v>
      </c>
      <c r="S11" s="8">
        <f>'Harga Beli ke Duta'!S11*2</f>
        <v>283780</v>
      </c>
    </row>
    <row r="12" spans="1:19" ht="11.45" customHeight="1" x14ac:dyDescent="0.2">
      <c r="A12" s="6">
        <v>10</v>
      </c>
      <c r="B12" s="7" t="str">
        <f>'Harga Beli'!B13</f>
        <v>NN 030</v>
      </c>
      <c r="C12" s="8">
        <f>'Harga Beli ke Duta'!C12*2</f>
        <v>270060</v>
      </c>
      <c r="E12" s="6">
        <v>87</v>
      </c>
      <c r="F12" s="7" t="str">
        <f>'Harga Beli'!B90</f>
        <v>CE 009</v>
      </c>
      <c r="G12" s="8">
        <f>'Harga Beli ke Duta'!G12*2</f>
        <v>264740</v>
      </c>
      <c r="I12" s="6">
        <v>164</v>
      </c>
      <c r="J12" s="7" t="str">
        <f>'Harga Beli'!B167</f>
        <v>HA 066</v>
      </c>
      <c r="K12" s="8">
        <f>'Harga Beli ke Duta'!K12*2</f>
        <v>306040</v>
      </c>
      <c r="M12" s="6">
        <v>241</v>
      </c>
      <c r="N12" s="7" t="str">
        <f>'Harga Beli'!B244</f>
        <v>LI 056</v>
      </c>
      <c r="O12" s="8">
        <f>'Harga Beli ke Duta'!O12*2</f>
        <v>527380</v>
      </c>
      <c r="Q12" s="7">
        <v>318</v>
      </c>
      <c r="R12" s="7" t="str">
        <f>'Harga Beli'!B321</f>
        <v>CS 927</v>
      </c>
      <c r="S12" s="8">
        <f>'Harga Beli ke Duta'!S12*2</f>
        <v>257319.99999999997</v>
      </c>
    </row>
    <row r="13" spans="1:19" ht="11.45" customHeight="1" x14ac:dyDescent="0.2">
      <c r="A13" s="6">
        <v>11</v>
      </c>
      <c r="B13" s="7" t="str">
        <f>'Harga Beli'!B14</f>
        <v>JK 531</v>
      </c>
      <c r="C13" s="8">
        <f>'Harga Beli ke Duta'!C13*2</f>
        <v>254239.99999999997</v>
      </c>
      <c r="E13" s="6">
        <v>88</v>
      </c>
      <c r="F13" s="7" t="str">
        <f>'Harga Beli'!B91</f>
        <v>TI 011</v>
      </c>
      <c r="G13" s="8">
        <f>'Harga Beli ke Duta'!G13*2</f>
        <v>204400</v>
      </c>
      <c r="I13" s="6">
        <v>165</v>
      </c>
      <c r="J13" s="7" t="str">
        <f>'Harga Beli'!B168</f>
        <v>HA 059</v>
      </c>
      <c r="K13" s="8">
        <f>'Harga Beli ke Duta'!K13*2</f>
        <v>296520</v>
      </c>
      <c r="M13" s="6">
        <v>242</v>
      </c>
      <c r="N13" s="7" t="str">
        <f>'Harga Beli'!B245</f>
        <v>DM 102</v>
      </c>
      <c r="O13" s="8">
        <f>'Harga Beli ke Duta'!O13*2</f>
        <v>512539.99999999994</v>
      </c>
      <c r="Q13" s="7">
        <v>319</v>
      </c>
      <c r="R13" s="7" t="str">
        <f>'Harga Beli'!B322</f>
        <v>GD 002</v>
      </c>
      <c r="S13" s="8">
        <f>'Harga Beli ke Duta'!S13*2</f>
        <v>232959.99999999997</v>
      </c>
    </row>
    <row r="14" spans="1:19" ht="11.45" customHeight="1" x14ac:dyDescent="0.2">
      <c r="A14" s="6">
        <v>12</v>
      </c>
      <c r="B14" s="7" t="str">
        <f>'Harga Beli'!B15</f>
        <v>NN 040</v>
      </c>
      <c r="C14" s="8">
        <f>'Harga Beli ke Duta'!C14*2</f>
        <v>280700</v>
      </c>
      <c r="E14" s="6">
        <v>89</v>
      </c>
      <c r="F14" s="7" t="str">
        <f>'Harga Beli'!B92</f>
        <v>AS 403</v>
      </c>
      <c r="G14" s="8">
        <f>'Harga Beli ke Duta'!G14*2</f>
        <v>207620</v>
      </c>
      <c r="I14" s="6">
        <v>166</v>
      </c>
      <c r="J14" s="7" t="str">
        <f>'Harga Beli'!B169</f>
        <v>RT 169</v>
      </c>
      <c r="K14" s="8">
        <f>'Harga Beli ke Duta'!K14*2</f>
        <v>225540</v>
      </c>
      <c r="M14" s="6">
        <v>243</v>
      </c>
      <c r="N14" s="7" t="str">
        <f>'Harga Beli'!B246</f>
        <v>LI 065</v>
      </c>
      <c r="O14" s="8">
        <f>'Harga Beli ke Duta'!O14*2</f>
        <v>574980</v>
      </c>
      <c r="Q14" s="7">
        <v>320</v>
      </c>
      <c r="R14" s="7" t="str">
        <f>'Harga Beli'!B323</f>
        <v>RF 747</v>
      </c>
      <c r="S14" s="8">
        <f>'Harga Beli ke Duta'!S14*2</f>
        <v>201180</v>
      </c>
    </row>
    <row r="15" spans="1:19" ht="11.45" customHeight="1" x14ac:dyDescent="0.2">
      <c r="A15" s="6">
        <v>13</v>
      </c>
      <c r="B15" s="7" t="str">
        <f>'Harga Beli'!B16</f>
        <v>KM 042</v>
      </c>
      <c r="C15" s="8">
        <f>'Harga Beli ke Duta'!C15*2</f>
        <v>312480</v>
      </c>
      <c r="E15" s="6">
        <v>90</v>
      </c>
      <c r="F15" s="7" t="str">
        <f>'Harga Beli'!B93</f>
        <v>TG 170</v>
      </c>
      <c r="G15" s="8">
        <f>'Harga Beli ke Duta'!G15*2</f>
        <v>225540</v>
      </c>
      <c r="I15" s="6">
        <v>167</v>
      </c>
      <c r="J15" s="7" t="str">
        <f>'Harga Beli'!B170</f>
        <v>SS 019</v>
      </c>
      <c r="K15" s="8">
        <f>'Harga Beli ke Duta'!K15*2</f>
        <v>242479.99999999997</v>
      </c>
      <c r="M15" s="6">
        <v>244</v>
      </c>
      <c r="N15" s="7" t="str">
        <f>'Harga Beli'!B247</f>
        <v>DM 119</v>
      </c>
      <c r="O15" s="8">
        <f>'Harga Beli ke Duta'!O15*2</f>
        <v>677740</v>
      </c>
      <c r="Q15" s="7">
        <v>321</v>
      </c>
      <c r="R15" s="7" t="str">
        <f>'Harga Beli'!B324</f>
        <v>KN 072</v>
      </c>
      <c r="S15" s="8">
        <f>'Harga Beli ke Duta'!S15*2</f>
        <v>277480</v>
      </c>
    </row>
    <row r="16" spans="1:19" ht="11.45" customHeight="1" x14ac:dyDescent="0.2">
      <c r="A16" s="6">
        <v>14</v>
      </c>
      <c r="B16" s="7" t="str">
        <f>'Harga Beli'!B17</f>
        <v>NN 039</v>
      </c>
      <c r="C16" s="8">
        <f>'Harga Beli ke Duta'!C16*2</f>
        <v>280700</v>
      </c>
      <c r="E16" s="6">
        <v>91</v>
      </c>
      <c r="F16" s="7" t="str">
        <f>'Harga Beli'!B94</f>
        <v>UJ 309</v>
      </c>
      <c r="G16" s="8">
        <f>'Harga Beli ke Duta'!G16*2</f>
        <v>125019.99999999999</v>
      </c>
      <c r="I16" s="6">
        <v>168</v>
      </c>
      <c r="J16" s="7" t="str">
        <f>'Harga Beli'!B171</f>
        <v>KS 883</v>
      </c>
      <c r="K16" s="8">
        <f>'Harga Beli ke Duta'!K16*2</f>
        <v>220360</v>
      </c>
      <c r="M16" s="6">
        <v>245</v>
      </c>
      <c r="N16" s="7" t="str">
        <f>'Harga Beli'!B248</f>
        <v>LI 066</v>
      </c>
      <c r="O16" s="8">
        <f>'Harga Beli ke Duta'!O16*2</f>
        <v>550620</v>
      </c>
      <c r="Q16" s="7">
        <v>322</v>
      </c>
      <c r="R16" s="7" t="str">
        <f>'Harga Beli'!B325</f>
        <v>RN 978</v>
      </c>
      <c r="S16" s="8">
        <f>'Harga Beli ke Duta'!S16*2</f>
        <v>280700</v>
      </c>
    </row>
    <row r="17" spans="1:19" ht="11.45" customHeight="1" x14ac:dyDescent="0.2">
      <c r="A17" s="6">
        <v>15</v>
      </c>
      <c r="B17" s="7" t="str">
        <f>'Harga Beli'!B18</f>
        <v>AC 822</v>
      </c>
      <c r="C17" s="8">
        <f>'Harga Beli ke Duta'!C17*2</f>
        <v>248919.99999999997</v>
      </c>
      <c r="E17" s="6">
        <v>92</v>
      </c>
      <c r="F17" s="7" t="str">
        <f>'Harga Beli'!B95</f>
        <v>KK 1618</v>
      </c>
      <c r="G17" s="8">
        <f>'Harga Beli ke Duta'!G17*2</f>
        <v>232959.99999999997</v>
      </c>
      <c r="I17" s="6">
        <v>169</v>
      </c>
      <c r="J17" s="7" t="str">
        <f>'Harga Beli'!B172</f>
        <v>RT 149</v>
      </c>
      <c r="K17" s="8">
        <f>'Harga Beli ke Duta'!K17*2</f>
        <v>217140</v>
      </c>
      <c r="M17" s="6">
        <v>246</v>
      </c>
      <c r="N17" s="7" t="str">
        <f>'Harga Beli'!B249</f>
        <v>RI 010</v>
      </c>
      <c r="O17" s="8">
        <f>'Harga Beli ke Duta'!O17*2</f>
        <v>528360</v>
      </c>
      <c r="Q17" s="7">
        <v>323</v>
      </c>
      <c r="R17" s="7" t="str">
        <f>'Harga Beli'!B326</f>
        <v>KN 064</v>
      </c>
      <c r="S17" s="8">
        <f>'Harga Beli ke Duta'!S17*2</f>
        <v>271180</v>
      </c>
    </row>
    <row r="18" spans="1:19" ht="11.45" customHeight="1" x14ac:dyDescent="0.2">
      <c r="A18" s="6">
        <v>16</v>
      </c>
      <c r="B18" s="7" t="str">
        <f>'Harga Beli'!B19</f>
        <v>AC 809</v>
      </c>
      <c r="C18" s="8">
        <f>'Harga Beli ke Duta'!C18*2</f>
        <v>248919.99999999997</v>
      </c>
      <c r="E18" s="6">
        <v>93</v>
      </c>
      <c r="F18" s="7" t="str">
        <f>'Harga Beli'!B96</f>
        <v>UJ 323</v>
      </c>
      <c r="G18" s="8">
        <f>'Harga Beli ke Duta'!G18*2</f>
        <v>125019.99999999999</v>
      </c>
      <c r="I18" s="6">
        <v>170</v>
      </c>
      <c r="J18" s="7" t="str">
        <f>'Harga Beli'!B173</f>
        <v>YE 106</v>
      </c>
      <c r="K18" s="8">
        <f>'Harga Beli ke Duta'!K18*2</f>
        <v>267960</v>
      </c>
      <c r="M18" s="6">
        <v>247</v>
      </c>
      <c r="N18" s="7" t="str">
        <f>'Harga Beli'!B250</f>
        <v>MP 160</v>
      </c>
      <c r="O18" s="8">
        <f>'Harga Beli ke Duta'!O18*2</f>
        <v>590940</v>
      </c>
      <c r="Q18" s="7">
        <v>324</v>
      </c>
      <c r="R18" s="7" t="str">
        <f>'Harga Beli'!B327</f>
        <v>IM 005</v>
      </c>
      <c r="S18" s="8">
        <f>'Harga Beli ke Duta'!S18*2</f>
        <v>213920</v>
      </c>
    </row>
    <row r="19" spans="1:19" ht="11.45" customHeight="1" x14ac:dyDescent="0.2">
      <c r="A19" s="6">
        <v>17</v>
      </c>
      <c r="B19" s="7" t="str">
        <f>'Harga Beli'!B20</f>
        <v>KM 035</v>
      </c>
      <c r="C19" s="8">
        <f>'Harga Beli ke Duta'!C19*2</f>
        <v>334600</v>
      </c>
      <c r="E19" s="6">
        <v>94</v>
      </c>
      <c r="F19" s="7" t="str">
        <f>'Harga Beli'!B97</f>
        <v>UJ 312</v>
      </c>
      <c r="G19" s="8">
        <f>'Harga Beli ke Duta'!G19*2</f>
        <v>131320</v>
      </c>
      <c r="I19" s="6">
        <v>171</v>
      </c>
      <c r="J19" s="7" t="str">
        <f>'Harga Beli'!B174</f>
        <v>SN 107</v>
      </c>
      <c r="K19" s="8">
        <f>'Harga Beli ke Duta'!K19*2</f>
        <v>264740</v>
      </c>
      <c r="M19" s="6">
        <v>248</v>
      </c>
      <c r="N19" s="7" t="str">
        <f>'Harga Beli'!B251</f>
        <v>NT 041</v>
      </c>
      <c r="O19" s="8">
        <f>'Harga Beli ke Duta'!O19*2</f>
        <v>273280</v>
      </c>
      <c r="Q19" s="7">
        <v>325</v>
      </c>
      <c r="R19" s="7" t="str">
        <f>'Harga Beli'!B328</f>
        <v>NO 076</v>
      </c>
      <c r="S19" s="8">
        <f>'Harga Beli ke Duta'!S19*2</f>
        <v>247799.99999999997</v>
      </c>
    </row>
    <row r="20" spans="1:19" ht="11.45" customHeight="1" x14ac:dyDescent="0.2">
      <c r="A20" s="6">
        <v>18</v>
      </c>
      <c r="B20" s="7" t="str">
        <f>'Harga Beli'!B21</f>
        <v>AY 597</v>
      </c>
      <c r="C20" s="8">
        <f>'Harga Beli ke Duta'!C20*2</f>
        <v>309260</v>
      </c>
      <c r="E20" s="6">
        <v>95</v>
      </c>
      <c r="F20" s="7" t="str">
        <f>'Harga Beli'!B98</f>
        <v>UJ 321</v>
      </c>
      <c r="G20" s="8">
        <f>'Harga Beli ke Duta'!G20*2</f>
        <v>131320</v>
      </c>
      <c r="I20" s="6">
        <v>172</v>
      </c>
      <c r="J20" s="7" t="str">
        <f>'Harga Beli'!B175</f>
        <v>HT 089</v>
      </c>
      <c r="K20" s="8">
        <f>'Harga Beli ke Duta'!K20*2</f>
        <v>232959.99999999997</v>
      </c>
      <c r="M20" s="6">
        <v>249</v>
      </c>
      <c r="N20" s="7" t="str">
        <f>'Harga Beli'!B252</f>
        <v>EN 010</v>
      </c>
      <c r="O20" s="8">
        <f>'Harga Beli ke Duta'!O20*2</f>
        <v>368480</v>
      </c>
      <c r="Q20" s="7">
        <v>326</v>
      </c>
      <c r="R20" s="7" t="str">
        <f>'Harga Beli'!B329</f>
        <v>RF 711</v>
      </c>
      <c r="S20" s="8">
        <f>'Harga Beli ke Duta'!S20*2</f>
        <v>198100</v>
      </c>
    </row>
    <row r="21" spans="1:19" ht="11.45" customHeight="1" x14ac:dyDescent="0.2">
      <c r="A21" s="6">
        <v>19</v>
      </c>
      <c r="B21" s="7" t="str">
        <f>'Harga Beli'!B22</f>
        <v>KM 055</v>
      </c>
      <c r="C21" s="8">
        <f>'Harga Beli ke Duta'!C21*2</f>
        <v>328300</v>
      </c>
      <c r="E21" s="6">
        <v>96</v>
      </c>
      <c r="F21" s="7" t="str">
        <f>'Harga Beli'!B99</f>
        <v>LD 084</v>
      </c>
      <c r="G21" s="8">
        <f>'Harga Beli ke Duta'!G21*2</f>
        <v>223440</v>
      </c>
      <c r="I21" s="6">
        <v>173</v>
      </c>
      <c r="J21" s="7" t="str">
        <f>'Harga Beli'!B176</f>
        <v>HT 094</v>
      </c>
      <c r="K21" s="8">
        <f>'Harga Beli ke Duta'!K21*2</f>
        <v>232959.99999999997</v>
      </c>
      <c r="M21" s="6">
        <v>250</v>
      </c>
      <c r="N21" s="7" t="str">
        <f>'Harga Beli'!B253</f>
        <v>WR 016</v>
      </c>
      <c r="O21" s="8">
        <f>'Harga Beli ke Duta'!O21*2</f>
        <v>274260</v>
      </c>
      <c r="Q21" s="7">
        <v>327</v>
      </c>
      <c r="R21" s="7" t="str">
        <f>'Harga Beli'!B330</f>
        <v>AQ 089</v>
      </c>
      <c r="S21" s="8">
        <f>'Harga Beli ke Duta'!S21*2</f>
        <v>232959.99999999997</v>
      </c>
    </row>
    <row r="22" spans="1:19" ht="11.45" customHeight="1" x14ac:dyDescent="0.2">
      <c r="A22" s="6">
        <v>20</v>
      </c>
      <c r="B22" s="7" t="str">
        <f>'Harga Beli'!B23</f>
        <v>KM 044</v>
      </c>
      <c r="C22" s="8">
        <f>'Harga Beli ke Duta'!C22*2</f>
        <v>344120</v>
      </c>
      <c r="E22" s="6">
        <v>97</v>
      </c>
      <c r="F22" s="7" t="str">
        <f>'Harga Beli'!B100</f>
        <v>ZA 027</v>
      </c>
      <c r="G22" s="8">
        <f>'Harga Beli ke Duta'!G22*2</f>
        <v>220360</v>
      </c>
      <c r="I22" s="6">
        <v>174</v>
      </c>
      <c r="J22" s="7" t="str">
        <f>'Harga Beli'!B177</f>
        <v>KS 841</v>
      </c>
      <c r="K22" s="8">
        <f>'Harga Beli ke Duta'!K22*2</f>
        <v>213920</v>
      </c>
      <c r="M22" s="6">
        <v>251</v>
      </c>
      <c r="N22" s="7" t="str">
        <f>'Harga Beli'!B254</f>
        <v>EN 008</v>
      </c>
      <c r="O22" s="8">
        <f>'Harga Beli ke Duta'!O22*2</f>
        <v>368480</v>
      </c>
      <c r="Q22" s="7">
        <v>328</v>
      </c>
      <c r="R22" s="7" t="str">
        <f>'Harga Beli'!B331</f>
        <v>AQ 094</v>
      </c>
      <c r="S22" s="8">
        <f>'Harga Beli ke Duta'!S22*2</f>
        <v>232959.99999999997</v>
      </c>
    </row>
    <row r="23" spans="1:19" ht="11.45" customHeight="1" x14ac:dyDescent="0.2">
      <c r="A23" s="6">
        <v>21</v>
      </c>
      <c r="B23" s="7" t="str">
        <f>'Harga Beli'!B24</f>
        <v>KM 054</v>
      </c>
      <c r="C23" s="8">
        <f>'Harga Beli ke Duta'!C23*2</f>
        <v>328300</v>
      </c>
      <c r="E23" s="6">
        <v>98</v>
      </c>
      <c r="F23" s="7" t="str">
        <f>'Harga Beli'!B101</f>
        <v>RM 016</v>
      </c>
      <c r="G23" s="8">
        <f>'Harga Beli ke Duta'!G23*2</f>
        <v>191660</v>
      </c>
      <c r="I23" s="6">
        <v>175</v>
      </c>
      <c r="J23" s="7" t="str">
        <f>'Harga Beli'!B178</f>
        <v>KS 882</v>
      </c>
      <c r="K23" s="8">
        <f>'Harga Beli ke Duta'!K23*2</f>
        <v>220360</v>
      </c>
      <c r="M23" s="6">
        <v>252</v>
      </c>
      <c r="N23" s="7" t="str">
        <f>'Harga Beli'!B255</f>
        <v>GN 004</v>
      </c>
      <c r="O23" s="8">
        <f>'Harga Beli ke Duta'!O23*2</f>
        <v>280700</v>
      </c>
      <c r="Q23" s="7">
        <v>329</v>
      </c>
      <c r="R23" s="7" t="str">
        <f>'Harga Beli'!B332</f>
        <v>GD 001</v>
      </c>
      <c r="S23" s="8">
        <f>'Harga Beli ke Duta'!S23*2</f>
        <v>232959.99999999997</v>
      </c>
    </row>
    <row r="24" spans="1:19" ht="11.45" customHeight="1" x14ac:dyDescent="0.2">
      <c r="A24" s="6">
        <v>22</v>
      </c>
      <c r="B24" s="7" t="str">
        <f>'Harga Beli'!B25</f>
        <v>AC 830</v>
      </c>
      <c r="C24" s="8">
        <f>'Harga Beli ke Duta'!C24*2</f>
        <v>267960</v>
      </c>
      <c r="E24" s="6">
        <v>99</v>
      </c>
      <c r="F24" s="7" t="str">
        <f>'Harga Beli'!B102</f>
        <v>HS 1218</v>
      </c>
      <c r="G24" s="8">
        <f>'Harga Beli ke Duta'!G24*2</f>
        <v>185360</v>
      </c>
      <c r="I24" s="6">
        <v>176</v>
      </c>
      <c r="J24" s="7" t="str">
        <f>'Harga Beli'!B179</f>
        <v>CE 004</v>
      </c>
      <c r="K24" s="8">
        <f>'Harga Beli ke Duta'!K24*2</f>
        <v>280700</v>
      </c>
      <c r="M24" s="6">
        <v>253</v>
      </c>
      <c r="N24" s="7" t="str">
        <f>'Harga Beli'!B256</f>
        <v>NT 042</v>
      </c>
      <c r="O24" s="8">
        <f>'Harga Beli ke Duta'!O24*2</f>
        <v>273280</v>
      </c>
      <c r="Q24" s="7">
        <v>330</v>
      </c>
      <c r="R24" s="7" t="str">
        <f>'Harga Beli'!B333</f>
        <v>TU 035</v>
      </c>
      <c r="S24" s="8">
        <f>'Harga Beli ke Duta'!S24*2</f>
        <v>283780</v>
      </c>
    </row>
    <row r="25" spans="1:19" ht="11.45" customHeight="1" x14ac:dyDescent="0.2">
      <c r="A25" s="6">
        <v>23</v>
      </c>
      <c r="B25" s="7" t="str">
        <f>'Harga Beli'!B26</f>
        <v>TA 459</v>
      </c>
      <c r="C25" s="8">
        <f>'Harga Beli ke Duta'!C25*2</f>
        <v>255219.99999999997</v>
      </c>
      <c r="E25" s="6">
        <v>100</v>
      </c>
      <c r="F25" s="7" t="str">
        <f>'Harga Beli'!B103</f>
        <v>SI 023</v>
      </c>
      <c r="G25" s="8">
        <f>'Harga Beli ke Duta'!G25*2</f>
        <v>217140</v>
      </c>
      <c r="I25" s="6">
        <v>177</v>
      </c>
      <c r="J25" s="7" t="str">
        <f>'Harga Beli'!B180</f>
        <v>KS 870</v>
      </c>
      <c r="K25" s="8">
        <f>'Harga Beli ke Duta'!K25*2</f>
        <v>217140</v>
      </c>
      <c r="M25" s="6">
        <v>254</v>
      </c>
      <c r="N25" s="7" t="str">
        <f>'Harga Beli'!B257</f>
        <v>MR 778</v>
      </c>
      <c r="O25" s="8">
        <f>'Harga Beli ke Duta'!O25*2</f>
        <v>296520</v>
      </c>
      <c r="Q25" s="7">
        <v>331</v>
      </c>
      <c r="R25" s="7" t="str">
        <f>'Harga Beli'!B334</f>
        <v>RS 029</v>
      </c>
      <c r="S25" s="8">
        <f>'Harga Beli ke Duta'!S25*2</f>
        <v>226660</v>
      </c>
    </row>
    <row r="26" spans="1:19" ht="11.45" customHeight="1" x14ac:dyDescent="0.2">
      <c r="A26" s="6">
        <v>24</v>
      </c>
      <c r="B26" s="7" t="str">
        <f>'Harga Beli'!B27</f>
        <v>TA 463</v>
      </c>
      <c r="C26" s="8">
        <f>'Harga Beli ke Duta'!C26*2</f>
        <v>264740</v>
      </c>
      <c r="E26" s="6">
        <v>101</v>
      </c>
      <c r="F26" s="7" t="str">
        <f>'Harga Beli'!B104</f>
        <v>HS 1211</v>
      </c>
      <c r="G26" s="8">
        <f>'Harga Beli ke Duta'!G26*2</f>
        <v>194880</v>
      </c>
      <c r="I26" s="6">
        <v>178</v>
      </c>
      <c r="J26" s="7" t="str">
        <f>'Harga Beli'!B181</f>
        <v>CE 002</v>
      </c>
      <c r="K26" s="8">
        <f>'Harga Beli ke Duta'!K26*2</f>
        <v>264740</v>
      </c>
      <c r="M26" s="6">
        <v>255</v>
      </c>
      <c r="N26" s="7" t="str">
        <f>'Harga Beli'!B258</f>
        <v>NS 067</v>
      </c>
      <c r="O26" s="8">
        <f>'Harga Beli ke Duta'!O26*2</f>
        <v>264740</v>
      </c>
      <c r="Q26" s="7">
        <v>332</v>
      </c>
      <c r="R26" s="7" t="str">
        <f>'Harga Beli'!B335</f>
        <v>KN 065</v>
      </c>
      <c r="S26" s="8">
        <f>'Harga Beli ke Duta'!S26*2</f>
        <v>271180</v>
      </c>
    </row>
    <row r="27" spans="1:19" ht="11.45" customHeight="1" x14ac:dyDescent="0.2">
      <c r="A27" s="6">
        <v>25</v>
      </c>
      <c r="B27" s="7" t="str">
        <f>'Harga Beli'!B28</f>
        <v>TA 462</v>
      </c>
      <c r="C27" s="8">
        <f>'Harga Beli ke Duta'!C27*2</f>
        <v>245699.99999999997</v>
      </c>
      <c r="E27" s="6">
        <v>102</v>
      </c>
      <c r="F27" s="7" t="str">
        <f>'Harga Beli'!B105</f>
        <v>HS 1204</v>
      </c>
      <c r="G27" s="8">
        <f>'Harga Beli ke Duta'!G27*2</f>
        <v>181160</v>
      </c>
      <c r="I27" s="6">
        <v>179</v>
      </c>
      <c r="J27" s="7" t="str">
        <f>'Harga Beli'!B182</f>
        <v>KS 810</v>
      </c>
      <c r="K27" s="8">
        <f>'Harga Beli ke Duta'!K27*2</f>
        <v>220360</v>
      </c>
      <c r="M27" s="6">
        <v>256</v>
      </c>
      <c r="N27" s="7" t="str">
        <f>'Harga Beli'!B259</f>
        <v>NT 036</v>
      </c>
      <c r="O27" s="8">
        <f>'Harga Beli ke Duta'!O27*2</f>
        <v>280700</v>
      </c>
      <c r="Q27" s="7">
        <v>333</v>
      </c>
      <c r="R27" s="7" t="str">
        <f>'Harga Beli'!B336</f>
        <v>RN 981</v>
      </c>
      <c r="S27" s="8">
        <f>'Harga Beli ke Duta'!S27*2</f>
        <v>280700</v>
      </c>
    </row>
    <row r="28" spans="1:19" ht="11.45" customHeight="1" x14ac:dyDescent="0.2">
      <c r="A28" s="6">
        <v>26</v>
      </c>
      <c r="B28" s="7" t="str">
        <f>'Harga Beli'!B29</f>
        <v>TA 457</v>
      </c>
      <c r="C28" s="8">
        <f>'Harga Beli ke Duta'!C28*2</f>
        <v>239399.99999999997</v>
      </c>
      <c r="E28" s="6">
        <v>103</v>
      </c>
      <c r="F28" s="7" t="str">
        <f>'Harga Beli'!B106</f>
        <v>JB 135</v>
      </c>
      <c r="G28" s="8">
        <f>'Harga Beli ke Duta'!G28*2</f>
        <v>210840</v>
      </c>
      <c r="I28" s="6">
        <v>180</v>
      </c>
      <c r="J28" s="7" t="str">
        <f>'Harga Beli'!B183</f>
        <v>KS 871</v>
      </c>
      <c r="K28" s="8">
        <f>'Harga Beli ke Duta'!K28*2</f>
        <v>217140</v>
      </c>
      <c r="M28" s="6">
        <v>257</v>
      </c>
      <c r="N28" s="7" t="str">
        <f>'Harga Beli'!B260</f>
        <v>NT 049</v>
      </c>
      <c r="O28" s="8">
        <f>'Harga Beli ke Duta'!O28*2</f>
        <v>302960</v>
      </c>
      <c r="Q28" s="7">
        <v>334</v>
      </c>
      <c r="R28" s="7" t="str">
        <f>'Harga Beli'!B337</f>
        <v>IM 012</v>
      </c>
      <c r="S28" s="8">
        <f>'Harga Beli ke Duta'!S28*2</f>
        <v>217140</v>
      </c>
    </row>
    <row r="29" spans="1:19" ht="11.45" customHeight="1" x14ac:dyDescent="0.2">
      <c r="A29" s="6">
        <v>27</v>
      </c>
      <c r="B29" s="7" t="str">
        <f>'Harga Beli'!B30</f>
        <v>OR 009</v>
      </c>
      <c r="C29" s="8">
        <f>'Harga Beli ke Duta'!C29*2</f>
        <v>258439.99999999997</v>
      </c>
      <c r="E29" s="6">
        <v>104</v>
      </c>
      <c r="F29" s="7" t="str">
        <f>'Harga Beli'!B107</f>
        <v>SI 024</v>
      </c>
      <c r="G29" s="8">
        <f>'Harga Beli ke Duta'!G29*2</f>
        <v>209720</v>
      </c>
      <c r="I29" s="6">
        <v>181</v>
      </c>
      <c r="J29" s="7" t="str">
        <f>'Harga Beli'!B184</f>
        <v>JA 015</v>
      </c>
      <c r="K29" s="8">
        <f>'Harga Beli ke Duta'!K29*2</f>
        <v>182140</v>
      </c>
      <c r="M29" s="6">
        <v>258</v>
      </c>
      <c r="N29" s="7" t="str">
        <f>'Harga Beli'!B261</f>
        <v>SD 008</v>
      </c>
      <c r="O29" s="8">
        <f>'Harga Beli ke Duta'!O29*2</f>
        <v>271180</v>
      </c>
      <c r="Q29" s="7">
        <v>335</v>
      </c>
      <c r="R29" s="7" t="str">
        <f>'Harga Beli'!B338</f>
        <v>KN 303</v>
      </c>
      <c r="S29" s="8">
        <f>'Harga Beli ke Duta'!S29*2</f>
        <v>287000</v>
      </c>
    </row>
    <row r="30" spans="1:19" ht="11.45" customHeight="1" x14ac:dyDescent="0.2">
      <c r="A30" s="6">
        <v>28</v>
      </c>
      <c r="B30" s="7" t="str">
        <f>'Harga Beli'!B31</f>
        <v>WI 521</v>
      </c>
      <c r="C30" s="8">
        <f>'Harga Beli ke Duta'!C30*2</f>
        <v>225540</v>
      </c>
      <c r="E30" s="6">
        <v>105</v>
      </c>
      <c r="F30" s="7" t="str">
        <f>'Harga Beli'!B108</f>
        <v>NI 945</v>
      </c>
      <c r="G30" s="8">
        <f>'Harga Beli ke Duta'!G30*2</f>
        <v>232959.99999999997</v>
      </c>
      <c r="I30" s="6">
        <v>182</v>
      </c>
      <c r="J30" s="7" t="str">
        <f>'Harga Beli'!B185</f>
        <v>AT 098</v>
      </c>
      <c r="K30" s="8">
        <f>'Harga Beli ke Duta'!K30*2</f>
        <v>273280</v>
      </c>
      <c r="M30" s="6">
        <v>259</v>
      </c>
      <c r="N30" s="7" t="str">
        <f>'Harga Beli'!B262</f>
        <v>MR 749</v>
      </c>
      <c r="O30" s="8">
        <f>'Harga Beli ke Duta'!O30*2</f>
        <v>334600</v>
      </c>
      <c r="Q30" s="7">
        <v>336</v>
      </c>
      <c r="R30" s="7" t="str">
        <f>'Harga Beli'!B339</f>
        <v>TU 028</v>
      </c>
      <c r="S30" s="8">
        <f>'Harga Beli ke Duta'!S30*2</f>
        <v>283780</v>
      </c>
    </row>
    <row r="31" spans="1:19" ht="11.45" customHeight="1" x14ac:dyDescent="0.2">
      <c r="A31" s="6">
        <v>29</v>
      </c>
      <c r="B31" s="7" t="str">
        <f>'Harga Beli'!B32</f>
        <v>AK 816</v>
      </c>
      <c r="C31" s="8">
        <f>'Harga Beli ke Duta'!C31*2</f>
        <v>209720</v>
      </c>
      <c r="E31" s="6">
        <v>106</v>
      </c>
      <c r="F31" s="7" t="str">
        <f>'Harga Beli'!B109</f>
        <v>MN 022</v>
      </c>
      <c r="G31" s="8">
        <f>'Harga Beli ke Duta'!G31*2</f>
        <v>223440</v>
      </c>
      <c r="I31" s="6">
        <v>183</v>
      </c>
      <c r="J31" s="7" t="str">
        <f>'Harga Beli'!B186</f>
        <v>MR 603</v>
      </c>
      <c r="K31" s="8">
        <f>'Harga Beli ke Duta'!K31*2</f>
        <v>271180</v>
      </c>
      <c r="M31" s="6">
        <v>260</v>
      </c>
      <c r="N31" s="7" t="str">
        <f>'Harga Beli'!B263</f>
        <v>MR 777</v>
      </c>
      <c r="O31" s="8">
        <f>'Harga Beli ke Duta'!O31*2</f>
        <v>328300</v>
      </c>
      <c r="Q31" s="7">
        <v>337</v>
      </c>
      <c r="R31" s="7" t="str">
        <f>'Harga Beli'!B340</f>
        <v>IM 001</v>
      </c>
      <c r="S31" s="8">
        <f>'Harga Beli ke Duta'!S31*2</f>
        <v>213920</v>
      </c>
    </row>
    <row r="32" spans="1:19" ht="11.45" customHeight="1" x14ac:dyDescent="0.2">
      <c r="A32" s="6">
        <v>30</v>
      </c>
      <c r="B32" s="7" t="str">
        <f>'Harga Beli'!B33</f>
        <v>MJ 004</v>
      </c>
      <c r="C32" s="8">
        <f>'Harga Beli ke Duta'!C32*2</f>
        <v>232959.99999999997</v>
      </c>
      <c r="E32" s="6">
        <v>107</v>
      </c>
      <c r="F32" s="7" t="str">
        <f>'Harga Beli'!B110</f>
        <v>TS 037</v>
      </c>
      <c r="G32" s="8">
        <f>'Harga Beli ke Duta'!G32*2</f>
        <v>160020</v>
      </c>
      <c r="I32" s="6">
        <v>184</v>
      </c>
      <c r="J32" s="7" t="str">
        <f>'Harga Beli'!B187</f>
        <v>MR 771</v>
      </c>
      <c r="K32" s="8">
        <f>'Harga Beli ke Duta'!K32*2</f>
        <v>296520</v>
      </c>
      <c r="M32" s="6">
        <v>261</v>
      </c>
      <c r="N32" s="7" t="str">
        <f>'Harga Beli'!B264</f>
        <v>AT 086</v>
      </c>
      <c r="O32" s="8">
        <f>'Harga Beli ke Duta'!O32*2</f>
        <v>289100</v>
      </c>
      <c r="Q32" s="7">
        <v>338</v>
      </c>
      <c r="R32" s="7" t="str">
        <f>'Harga Beli'!B341</f>
        <v>RF 744</v>
      </c>
      <c r="S32" s="8">
        <f>'Harga Beli ke Duta'!S32*2</f>
        <v>201180</v>
      </c>
    </row>
    <row r="33" spans="1:19" ht="11.45" customHeight="1" x14ac:dyDescent="0.2">
      <c r="A33" s="6">
        <v>31</v>
      </c>
      <c r="B33" s="7" t="str">
        <f>'Harga Beli'!B34</f>
        <v>WI 518</v>
      </c>
      <c r="C33" s="8">
        <f>'Harga Beli ke Duta'!C33*2</f>
        <v>225540</v>
      </c>
      <c r="E33" s="6">
        <v>108</v>
      </c>
      <c r="F33" s="7" t="str">
        <f>'Harga Beli'!B111</f>
        <v>MS 034</v>
      </c>
      <c r="G33" s="8">
        <f>'Harga Beli ke Duta'!G33*2</f>
        <v>112280</v>
      </c>
      <c r="I33" s="6">
        <v>185</v>
      </c>
      <c r="J33" s="7" t="str">
        <f>'Harga Beli'!B188</f>
        <v>MR 772</v>
      </c>
      <c r="K33" s="8">
        <f>'Harga Beli ke Duta'!K33*2</f>
        <v>290220</v>
      </c>
      <c r="M33" s="6">
        <v>262</v>
      </c>
      <c r="N33" s="7" t="str">
        <f>'Harga Beli'!B265</f>
        <v>MR 776</v>
      </c>
      <c r="O33" s="8">
        <f>'Harga Beli ke Duta'!O33*2</f>
        <v>312480</v>
      </c>
      <c r="Q33" s="7">
        <v>339</v>
      </c>
      <c r="R33" s="7" t="str">
        <f>'Harga Beli'!B342</f>
        <v>RN 649</v>
      </c>
      <c r="S33" s="8">
        <f>'Harga Beli ke Duta'!S33*2</f>
        <v>273280</v>
      </c>
    </row>
    <row r="34" spans="1:19" ht="11.45" customHeight="1" x14ac:dyDescent="0.2">
      <c r="A34" s="6">
        <v>32</v>
      </c>
      <c r="B34" s="7" t="str">
        <f>'Harga Beli'!B35</f>
        <v>AK 822</v>
      </c>
      <c r="C34" s="8">
        <f>'Harga Beli ke Duta'!C34*2</f>
        <v>296520</v>
      </c>
      <c r="E34" s="6">
        <v>109</v>
      </c>
      <c r="F34" s="7" t="str">
        <f>'Harga Beli'!B112</f>
        <v>NO 094</v>
      </c>
      <c r="G34" s="8">
        <f>'Harga Beli ke Duta'!G34*2</f>
        <v>263760</v>
      </c>
      <c r="I34" s="6">
        <v>186</v>
      </c>
      <c r="J34" s="7" t="str">
        <f>'Harga Beli'!B189</f>
        <v>SD 023</v>
      </c>
      <c r="K34" s="8">
        <f>'Harga Beli ke Duta'!K34*2</f>
        <v>258439.99999999997</v>
      </c>
      <c r="M34" s="6">
        <v>263</v>
      </c>
      <c r="N34" s="7" t="str">
        <f>'Harga Beli'!B266</f>
        <v>MP 072</v>
      </c>
      <c r="O34" s="8">
        <f>'Harga Beli ke Duta'!O34*2</f>
        <v>366380</v>
      </c>
      <c r="Q34" s="7">
        <v>340</v>
      </c>
      <c r="R34" s="7" t="str">
        <f>'Harga Beli'!B343</f>
        <v>KN 316</v>
      </c>
      <c r="S34" s="8">
        <f>'Harga Beli ke Duta'!S34*2</f>
        <v>287000</v>
      </c>
    </row>
    <row r="35" spans="1:19" ht="11.45" customHeight="1" x14ac:dyDescent="0.2">
      <c r="A35" s="6">
        <v>33</v>
      </c>
      <c r="B35" s="7" t="str">
        <f>'Harga Beli'!B36</f>
        <v>JK 536</v>
      </c>
      <c r="C35" s="8">
        <f>'Harga Beli ke Duta'!C35*2</f>
        <v>264740</v>
      </c>
      <c r="E35" s="6">
        <v>110</v>
      </c>
      <c r="F35" s="7" t="str">
        <f>'Harga Beli'!B113</f>
        <v>TS 042</v>
      </c>
      <c r="G35" s="8">
        <f>'Harga Beli ke Duta'!G35*2</f>
        <v>198100</v>
      </c>
      <c r="I35" s="6">
        <v>187</v>
      </c>
      <c r="J35" s="7" t="str">
        <f>'Harga Beli'!B190</f>
        <v>MR 773</v>
      </c>
      <c r="K35" s="8">
        <f>'Harga Beli ke Duta'!K35*2</f>
        <v>296520</v>
      </c>
      <c r="M35" s="6">
        <v>264</v>
      </c>
      <c r="N35" s="7" t="str">
        <f>'Harga Beli'!B267</f>
        <v>MR 748</v>
      </c>
      <c r="O35" s="8">
        <f>'Harga Beli ke Duta'!O35*2</f>
        <v>334600</v>
      </c>
      <c r="Q35" s="7">
        <v>341</v>
      </c>
      <c r="R35" s="7" t="str">
        <f>'Harga Beli'!B344</f>
        <v>AQ 083</v>
      </c>
      <c r="S35" s="8">
        <f>'Harga Beli ke Duta'!S35*2</f>
        <v>232959.99999999997</v>
      </c>
    </row>
    <row r="36" spans="1:19" ht="11.45" customHeight="1" x14ac:dyDescent="0.2">
      <c r="A36" s="6">
        <v>34</v>
      </c>
      <c r="B36" s="7" t="str">
        <f>'Harga Beli'!B37</f>
        <v>AK 022</v>
      </c>
      <c r="C36" s="8">
        <f>'Harga Beli ke Duta'!C36*2</f>
        <v>280700</v>
      </c>
      <c r="E36" s="6">
        <v>111</v>
      </c>
      <c r="F36" s="7" t="str">
        <f>'Harga Beli'!B114</f>
        <v>MS 031</v>
      </c>
      <c r="G36" s="8">
        <f>'Harga Beli ke Duta'!G36*2</f>
        <v>115499.99999999999</v>
      </c>
      <c r="I36" s="6">
        <v>188</v>
      </c>
      <c r="J36" s="7" t="str">
        <f>'Harga Beli'!B191</f>
        <v>DD 027</v>
      </c>
      <c r="K36" s="8">
        <f>'Harga Beli ke Duta'!K36*2</f>
        <v>296520</v>
      </c>
      <c r="M36" s="6">
        <v>265</v>
      </c>
      <c r="N36" s="7" t="str">
        <f>'Harga Beli'!B268</f>
        <v>MR 780</v>
      </c>
      <c r="O36" s="8">
        <f>'Harga Beli ke Duta'!O36*2</f>
        <v>350560</v>
      </c>
      <c r="Q36" s="7">
        <v>342</v>
      </c>
      <c r="R36" s="7" t="str">
        <f>'Harga Beli'!B345</f>
        <v>RS 030</v>
      </c>
      <c r="S36" s="8">
        <f>'Harga Beli ke Duta'!S36*2</f>
        <v>226660</v>
      </c>
    </row>
    <row r="37" spans="1:19" ht="11.45" customHeight="1" x14ac:dyDescent="0.2">
      <c r="A37" s="6">
        <v>35</v>
      </c>
      <c r="B37" s="7" t="str">
        <f>'Harga Beli'!B38</f>
        <v>MJ 001</v>
      </c>
      <c r="C37" s="8">
        <f>'Harga Beli ke Duta'!C37*2</f>
        <v>232959.99999999997</v>
      </c>
      <c r="E37" s="6">
        <v>112</v>
      </c>
      <c r="F37" s="7" t="str">
        <f>'Harga Beli'!B115</f>
        <v>ND 007</v>
      </c>
      <c r="G37" s="8">
        <f>'Harga Beli ke Duta'!G37*2</f>
        <v>226660</v>
      </c>
      <c r="I37" s="6">
        <v>189</v>
      </c>
      <c r="J37" s="7" t="str">
        <f>'Harga Beli'!B192</f>
        <v>DD 029</v>
      </c>
      <c r="K37" s="8">
        <f>'Harga Beli ke Duta'!K37*2</f>
        <v>296520</v>
      </c>
      <c r="M37" s="6">
        <v>266</v>
      </c>
      <c r="N37" s="7" t="str">
        <f>'Harga Beli'!B269</f>
        <v>MR 775</v>
      </c>
      <c r="O37" s="8">
        <f>'Harga Beli ke Duta'!O37*2</f>
        <v>487059.99999999994</v>
      </c>
      <c r="Q37" s="7">
        <v>343</v>
      </c>
      <c r="R37" s="7" t="str">
        <f>'Harga Beli'!B346</f>
        <v>CS 931</v>
      </c>
      <c r="S37" s="8">
        <f>'Harga Beli ke Duta'!S37*2</f>
        <v>257319.99999999997</v>
      </c>
    </row>
    <row r="38" spans="1:19" ht="11.45" customHeight="1" x14ac:dyDescent="0.2">
      <c r="A38" s="6">
        <v>36</v>
      </c>
      <c r="B38" s="7" t="str">
        <f>'Harga Beli'!B39</f>
        <v>AS 606</v>
      </c>
      <c r="C38" s="8">
        <f>'Harga Beli ke Duta'!C38*2</f>
        <v>220360</v>
      </c>
      <c r="E38" s="6">
        <v>113</v>
      </c>
      <c r="F38" s="7" t="str">
        <f>'Harga Beli'!B116</f>
        <v>ND 605</v>
      </c>
      <c r="G38" s="8">
        <f>'Harga Beli ke Duta'!G38*2</f>
        <v>226660</v>
      </c>
      <c r="I38" s="6">
        <v>190</v>
      </c>
      <c r="J38" s="7" t="str">
        <f>'Harga Beli'!B193</f>
        <v>IR 001</v>
      </c>
      <c r="K38" s="8">
        <f>'Harga Beli ke Duta'!K38*2</f>
        <v>264740</v>
      </c>
      <c r="M38" s="6">
        <v>267</v>
      </c>
      <c r="N38" s="7" t="str">
        <f>'Harga Beli'!B270</f>
        <v>TF 105</v>
      </c>
      <c r="O38" s="8">
        <f>'Harga Beli ke Duta'!O38*2</f>
        <v>277480</v>
      </c>
      <c r="Q38" s="7">
        <v>344</v>
      </c>
      <c r="R38" s="7" t="str">
        <f>'Harga Beli'!B347</f>
        <v>TU 034</v>
      </c>
      <c r="S38" s="8">
        <f>'Harga Beli ke Duta'!S38*2</f>
        <v>283780</v>
      </c>
    </row>
    <row r="39" spans="1:19" ht="11.45" customHeight="1" x14ac:dyDescent="0.2">
      <c r="A39" s="6">
        <v>37</v>
      </c>
      <c r="B39" s="7" t="str">
        <f>'Harga Beli'!B40</f>
        <v>CP 035</v>
      </c>
      <c r="C39" s="8">
        <f>'Harga Beli ke Duta'!C39*2</f>
        <v>248919.99999999997</v>
      </c>
      <c r="E39" s="6">
        <v>114</v>
      </c>
      <c r="F39" s="7" t="str">
        <f>'Harga Beli'!B117</f>
        <v>ND 021</v>
      </c>
      <c r="G39" s="8">
        <f>'Harga Beli ke Duta'!G39*2</f>
        <v>241499.99999999997</v>
      </c>
      <c r="I39" s="6">
        <v>191</v>
      </c>
      <c r="J39" s="7" t="str">
        <f>'Harga Beli'!B194</f>
        <v>SN 104</v>
      </c>
      <c r="K39" s="8">
        <f>'Harga Beli ke Duta'!K39*2</f>
        <v>248919.99999999997</v>
      </c>
      <c r="M39" s="6">
        <v>268</v>
      </c>
      <c r="N39" s="7" t="str">
        <f>'Harga Beli'!B271</f>
        <v>NY 088</v>
      </c>
      <c r="O39" s="8">
        <f>'Harga Beli ke Duta'!O39*2</f>
        <v>280700</v>
      </c>
      <c r="Q39" s="7">
        <v>345</v>
      </c>
      <c r="R39" s="7" t="str">
        <f>'Harga Beli'!B348</f>
        <v>AQ 009</v>
      </c>
      <c r="S39" s="8">
        <f>'Harga Beli ke Duta'!S39*2</f>
        <v>232959.99999999997</v>
      </c>
    </row>
    <row r="40" spans="1:19" ht="11.45" customHeight="1" x14ac:dyDescent="0.2">
      <c r="A40" s="6">
        <v>38</v>
      </c>
      <c r="B40" s="7" t="str">
        <f>'Harga Beli'!B41</f>
        <v>RM 023</v>
      </c>
      <c r="C40" s="8">
        <f>'Harga Beli ke Duta'!C40*2</f>
        <v>274260</v>
      </c>
      <c r="E40" s="6">
        <v>115</v>
      </c>
      <c r="F40" s="7" t="str">
        <f>'Harga Beli'!B118</f>
        <v>SM 271</v>
      </c>
      <c r="G40" s="8">
        <f>'Harga Beli ke Duta'!G40*2</f>
        <v>242479.99999999997</v>
      </c>
      <c r="I40" s="6">
        <v>192</v>
      </c>
      <c r="J40" s="7" t="str">
        <f>'Harga Beli'!B195</f>
        <v>HF 019</v>
      </c>
      <c r="K40" s="8">
        <f>'Harga Beli ke Duta'!K40*2</f>
        <v>276360</v>
      </c>
      <c r="M40" s="6">
        <v>269</v>
      </c>
      <c r="N40" s="7" t="str">
        <f>'Harga Beli'!B272</f>
        <v>NY 084</v>
      </c>
      <c r="O40" s="8">
        <f>'Harga Beli ke Duta'!O40*2</f>
        <v>276360</v>
      </c>
      <c r="Q40" s="7">
        <v>346</v>
      </c>
      <c r="R40" s="7" t="str">
        <f>'Harga Beli'!B349</f>
        <v>JJ 021</v>
      </c>
      <c r="S40" s="8">
        <f>'Harga Beli ke Duta'!S40*2</f>
        <v>198100</v>
      </c>
    </row>
    <row r="41" spans="1:19" ht="11.45" customHeight="1" x14ac:dyDescent="0.2">
      <c r="A41" s="6">
        <v>39</v>
      </c>
      <c r="B41" s="7" t="str">
        <f>'Harga Beli'!B42</f>
        <v>AS 509</v>
      </c>
      <c r="C41" s="8">
        <f>'Harga Beli ke Duta'!C41*2</f>
        <v>220360</v>
      </c>
      <c r="E41" s="6">
        <v>116</v>
      </c>
      <c r="F41" s="7" t="str">
        <f>'Harga Beli'!B119</f>
        <v>TI 012</v>
      </c>
      <c r="G41" s="8">
        <f>'Harga Beli ke Duta'!G41*2</f>
        <v>236179.99999999997</v>
      </c>
      <c r="I41" s="6">
        <v>193</v>
      </c>
      <c r="J41" s="7" t="str">
        <f>'Harga Beli'!B196</f>
        <v>UR 001</v>
      </c>
      <c r="K41" s="8">
        <f>'Harga Beli ke Duta'!K41*2</f>
        <v>280700</v>
      </c>
      <c r="M41" s="6">
        <v>270</v>
      </c>
      <c r="N41" s="7" t="str">
        <f>'Harga Beli'!B273</f>
        <v>BA 5024</v>
      </c>
      <c r="O41" s="8">
        <f>'Harga Beli ke Duta'!O41*2</f>
        <v>302960</v>
      </c>
      <c r="Q41" s="7">
        <v>347</v>
      </c>
      <c r="R41" s="7" t="str">
        <f>'Harga Beli'!B350</f>
        <v>TS 046</v>
      </c>
      <c r="S41" s="8">
        <f>'Harga Beli ke Duta'!S41*2</f>
        <v>153580</v>
      </c>
    </row>
    <row r="42" spans="1:19" ht="11.45" customHeight="1" x14ac:dyDescent="0.2">
      <c r="A42" s="6">
        <v>40</v>
      </c>
      <c r="B42" s="7" t="str">
        <f>'Harga Beli'!B43</f>
        <v>NI 948</v>
      </c>
      <c r="C42" s="8">
        <f>'Harga Beli ke Duta'!C42*2</f>
        <v>302960</v>
      </c>
      <c r="E42" s="6">
        <v>117</v>
      </c>
      <c r="F42" s="7" t="str">
        <f>'Harga Beli'!B120</f>
        <v>SM 298</v>
      </c>
      <c r="G42" s="8">
        <f>'Harga Beli ke Duta'!G42*2</f>
        <v>248919.99999999997</v>
      </c>
      <c r="I42" s="6">
        <v>194</v>
      </c>
      <c r="J42" s="7" t="str">
        <f>'Harga Beli'!B197</f>
        <v>UR 010</v>
      </c>
      <c r="K42" s="8">
        <f>'Harga Beli ke Duta'!K42*2</f>
        <v>280700</v>
      </c>
      <c r="M42" s="6">
        <v>271</v>
      </c>
      <c r="N42" s="7" t="str">
        <f>'Harga Beli'!B274</f>
        <v>MR 779</v>
      </c>
      <c r="O42" s="8">
        <f>'Harga Beli ke Duta'!O42*2</f>
        <v>302960</v>
      </c>
      <c r="Q42" s="7">
        <v>348</v>
      </c>
      <c r="R42" s="7" t="str">
        <f>'Harga Beli'!B351</f>
        <v>YY 028</v>
      </c>
      <c r="S42" s="8">
        <f>'Harga Beli ke Duta'!S42*2</f>
        <v>179060</v>
      </c>
    </row>
    <row r="43" spans="1:19" ht="11.45" customHeight="1" x14ac:dyDescent="0.2">
      <c r="A43" s="6">
        <v>41</v>
      </c>
      <c r="B43" s="7" t="str">
        <f>'Harga Beli'!B44</f>
        <v>MN 043</v>
      </c>
      <c r="C43" s="8">
        <f>'Harga Beli ke Duta'!C43*2</f>
        <v>258439.99999999997</v>
      </c>
      <c r="E43" s="6">
        <v>118</v>
      </c>
      <c r="F43" s="7" t="str">
        <f>'Harga Beli'!B121</f>
        <v>SM 278</v>
      </c>
      <c r="G43" s="8">
        <f>'Harga Beli ke Duta'!G43*2</f>
        <v>242479.99999999997</v>
      </c>
      <c r="I43" s="6">
        <v>195</v>
      </c>
      <c r="J43" s="7" t="str">
        <f>'Harga Beli'!B198</f>
        <v>IR 002</v>
      </c>
      <c r="K43" s="8">
        <f>'Harga Beli ke Duta'!K43*2</f>
        <v>264740</v>
      </c>
      <c r="M43" s="6">
        <v>272</v>
      </c>
      <c r="N43" s="7" t="str">
        <f>'Harga Beli'!B275</f>
        <v>WR 018</v>
      </c>
      <c r="O43" s="8">
        <f>'Harga Beli ke Duta'!O43*2</f>
        <v>289100</v>
      </c>
      <c r="Q43" s="7">
        <v>349</v>
      </c>
      <c r="R43" s="7" t="str">
        <f>'Harga Beli'!B352</f>
        <v>TS 031</v>
      </c>
      <c r="S43" s="8">
        <f>'Harga Beli ke Duta'!S43*2</f>
        <v>128239.99999999999</v>
      </c>
    </row>
    <row r="44" spans="1:19" ht="11.45" customHeight="1" x14ac:dyDescent="0.2">
      <c r="A44" s="6">
        <v>42</v>
      </c>
      <c r="B44" s="7" t="str">
        <f>'Harga Beli'!B45</f>
        <v>DO 028</v>
      </c>
      <c r="C44" s="8">
        <f>'Harga Beli ke Duta'!C44*2</f>
        <v>280700</v>
      </c>
      <c r="E44" s="6">
        <v>119</v>
      </c>
      <c r="F44" s="7" t="str">
        <f>'Harga Beli'!B122</f>
        <v>SM 297</v>
      </c>
      <c r="G44" s="8">
        <f>'Harga Beli ke Duta'!G44*2</f>
        <v>248919.99999999997</v>
      </c>
      <c r="I44" s="6">
        <v>196</v>
      </c>
      <c r="J44" s="7" t="str">
        <f>'Harga Beli'!B199</f>
        <v>IR 057</v>
      </c>
      <c r="K44" s="8">
        <f>'Harga Beli ke Duta'!K44*2</f>
        <v>283780</v>
      </c>
      <c r="M44" s="6">
        <v>273</v>
      </c>
      <c r="N44" s="7" t="str">
        <f>'Harga Beli'!B276</f>
        <v>TF 088</v>
      </c>
      <c r="O44" s="8">
        <f>'Harga Beli ke Duta'!O44*2</f>
        <v>308140</v>
      </c>
      <c r="Q44" s="7">
        <v>350</v>
      </c>
      <c r="R44" s="7" t="str">
        <f>'Harga Beli'!B353</f>
        <v>YY 015</v>
      </c>
      <c r="S44" s="8">
        <f>'Harga Beli ke Duta'!S44*2</f>
        <v>174720</v>
      </c>
    </row>
    <row r="45" spans="1:19" ht="11.45" customHeight="1" x14ac:dyDescent="0.2">
      <c r="A45" s="6">
        <v>43</v>
      </c>
      <c r="B45" s="7" t="str">
        <f>'Harga Beli'!B46</f>
        <v>MC 736</v>
      </c>
      <c r="C45" s="8">
        <f>'Harga Beli ke Duta'!C45*2</f>
        <v>248919.99999999997</v>
      </c>
      <c r="E45" s="6">
        <v>120</v>
      </c>
      <c r="F45" s="7" t="str">
        <f>'Harga Beli'!B123</f>
        <v>ED 9103</v>
      </c>
      <c r="G45" s="8">
        <f>'Harga Beli ke Duta'!G45*2</f>
        <v>385420</v>
      </c>
      <c r="I45" s="6">
        <v>197</v>
      </c>
      <c r="J45" s="7" t="str">
        <f>'Harga Beli'!B200</f>
        <v>HF 012</v>
      </c>
      <c r="K45" s="8">
        <f>'Harga Beli ke Duta'!K45*2</f>
        <v>282800</v>
      </c>
      <c r="M45" s="6">
        <v>274</v>
      </c>
      <c r="N45" s="7" t="str">
        <f>'Harga Beli'!B277</f>
        <v>GN 017</v>
      </c>
      <c r="O45" s="8">
        <f>'Harga Beli ke Duta'!O45*2</f>
        <v>296520</v>
      </c>
      <c r="Q45" s="7">
        <v>351</v>
      </c>
      <c r="R45" s="7" t="str">
        <f>'Harga Beli'!B354</f>
        <v>NO 091</v>
      </c>
      <c r="S45" s="8">
        <f>'Harga Beli ke Duta'!S45*2</f>
        <v>198100</v>
      </c>
    </row>
    <row r="46" spans="1:19" ht="11.45" customHeight="1" x14ac:dyDescent="0.2">
      <c r="A46" s="6">
        <v>44</v>
      </c>
      <c r="B46" s="7" t="str">
        <f>'Harga Beli'!B47</f>
        <v>RB 005</v>
      </c>
      <c r="C46" s="8">
        <f>'Harga Beli ke Duta'!C46*2</f>
        <v>217140</v>
      </c>
      <c r="E46" s="6">
        <v>121</v>
      </c>
      <c r="F46" s="7" t="str">
        <f>'Harga Beli'!B124</f>
        <v>HT 1018</v>
      </c>
      <c r="G46" s="8">
        <f>'Harga Beli ke Duta'!G46*2</f>
        <v>318780</v>
      </c>
      <c r="I46" s="6">
        <v>198</v>
      </c>
      <c r="J46" s="7" t="str">
        <f>'Harga Beli'!B201</f>
        <v>HM 006</v>
      </c>
      <c r="K46" s="8">
        <f>'Harga Beli ke Duta'!K46*2</f>
        <v>264740</v>
      </c>
      <c r="M46" s="6">
        <v>275</v>
      </c>
      <c r="N46" s="7" t="str">
        <f>'Harga Beli'!B278</f>
        <v>JA 001</v>
      </c>
      <c r="O46" s="8">
        <f>'Harga Beli ke Duta'!O46*2</f>
        <v>198100</v>
      </c>
      <c r="Q46" s="7">
        <v>352</v>
      </c>
      <c r="R46" s="7" t="str">
        <f>'Harga Beli'!B355</f>
        <v>YY 006</v>
      </c>
      <c r="S46" s="8">
        <f>'Harga Beli ke Duta'!S46*2</f>
        <v>169540</v>
      </c>
    </row>
    <row r="47" spans="1:19" ht="11.45" customHeight="1" x14ac:dyDescent="0.2">
      <c r="A47" s="6">
        <v>45</v>
      </c>
      <c r="B47" s="7" t="str">
        <f>'Harga Beli'!B48</f>
        <v>DO 041</v>
      </c>
      <c r="C47" s="8">
        <f>'Harga Beli ke Duta'!C47*2</f>
        <v>264740</v>
      </c>
      <c r="E47" s="6">
        <v>122</v>
      </c>
      <c r="F47" s="7" t="str">
        <f>'Harga Beli'!B125</f>
        <v>ED 9106</v>
      </c>
      <c r="G47" s="8">
        <f>'Harga Beli ke Duta'!G47*2</f>
        <v>439460</v>
      </c>
      <c r="I47" s="6">
        <v>199</v>
      </c>
      <c r="J47" s="7" t="str">
        <f>'Harga Beli'!B202</f>
        <v>IR 045</v>
      </c>
      <c r="K47" s="8">
        <f>'Harga Beli ke Duta'!K47*2</f>
        <v>283780</v>
      </c>
      <c r="M47" s="6">
        <v>276</v>
      </c>
      <c r="N47" s="7" t="str">
        <f>'Harga Beli'!B279</f>
        <v>JA 010</v>
      </c>
      <c r="O47" s="8">
        <f>'Harga Beli ke Duta'!O47*2</f>
        <v>210840</v>
      </c>
      <c r="Q47" s="7">
        <v>353</v>
      </c>
      <c r="R47" s="7" t="str">
        <f>'Harga Beli'!B356</f>
        <v>NO 012</v>
      </c>
      <c r="S47" s="8">
        <f>'Harga Beli ke Duta'!S47*2</f>
        <v>232959.99999999997</v>
      </c>
    </row>
    <row r="48" spans="1:19" ht="11.45" customHeight="1" x14ac:dyDescent="0.2">
      <c r="A48" s="6">
        <v>46</v>
      </c>
      <c r="B48" s="7" t="str">
        <f>'Harga Beli'!B49</f>
        <v>AB 068</v>
      </c>
      <c r="C48" s="8">
        <f>'Harga Beli ke Duta'!C48*2</f>
        <v>213920</v>
      </c>
      <c r="E48" s="6">
        <v>123</v>
      </c>
      <c r="F48" s="7" t="str">
        <f>'Harga Beli'!B126</f>
        <v>HA 060</v>
      </c>
      <c r="G48" s="8">
        <f>'Harga Beli ke Duta'!G48*2</f>
        <v>296520</v>
      </c>
      <c r="I48" s="6">
        <v>200</v>
      </c>
      <c r="J48" s="7" t="str">
        <f>'Harga Beli'!B203</f>
        <v>MP 175</v>
      </c>
      <c r="K48" s="8">
        <f>'Harga Beli ke Duta'!K48*2</f>
        <v>468019.99999999994</v>
      </c>
      <c r="M48" s="6">
        <v>277</v>
      </c>
      <c r="N48" s="7" t="str">
        <f>'Harga Beli'!B280</f>
        <v>NY 085</v>
      </c>
      <c r="O48" s="8">
        <f>'Harga Beli ke Duta'!O48*2</f>
        <v>276360</v>
      </c>
      <c r="Q48" s="7">
        <v>354</v>
      </c>
      <c r="R48" s="7" t="str">
        <f>'Harga Beli'!B357</f>
        <v>YY 018</v>
      </c>
      <c r="S48" s="8">
        <f>'Harga Beli ke Duta'!S48*2</f>
        <v>174720</v>
      </c>
    </row>
    <row r="49" spans="1:19" ht="11.45" customHeight="1" x14ac:dyDescent="0.2">
      <c r="A49" s="6">
        <v>47</v>
      </c>
      <c r="B49" s="7" t="str">
        <f>'Harga Beli'!B50</f>
        <v>AH 060</v>
      </c>
      <c r="C49" s="8">
        <f>'Harga Beli ke Duta'!C49*2</f>
        <v>248919.99999999997</v>
      </c>
      <c r="E49" s="6">
        <v>124</v>
      </c>
      <c r="F49" s="7" t="str">
        <f>'Harga Beli'!B127</f>
        <v>US 036</v>
      </c>
      <c r="G49" s="8">
        <f>'Harga Beli ke Duta'!G49*2</f>
        <v>290220</v>
      </c>
      <c r="I49" s="6">
        <v>201</v>
      </c>
      <c r="J49" s="7" t="str">
        <f>'Harga Beli'!B204</f>
        <v>DF 045</v>
      </c>
      <c r="K49" s="8">
        <f>'Harga Beli ke Duta'!K49*2</f>
        <v>582400</v>
      </c>
      <c r="M49" s="6">
        <v>278</v>
      </c>
      <c r="N49" s="7" t="str">
        <f>'Harga Beli'!B281</f>
        <v>BA 5022</v>
      </c>
      <c r="O49" s="8">
        <f>'Harga Beli ke Duta'!O49*2</f>
        <v>306040</v>
      </c>
      <c r="Q49" s="7">
        <v>355</v>
      </c>
      <c r="R49" s="7" t="str">
        <f>'Harga Beli'!B358</f>
        <v>NO 106</v>
      </c>
      <c r="S49" s="8">
        <f>'Harga Beli ke Duta'!S49*2</f>
        <v>201180</v>
      </c>
    </row>
    <row r="50" spans="1:19" ht="11.45" customHeight="1" x14ac:dyDescent="0.2">
      <c r="A50" s="6">
        <v>48</v>
      </c>
      <c r="B50" s="7" t="str">
        <f>'Harga Beli'!B51</f>
        <v>MC 735</v>
      </c>
      <c r="C50" s="8">
        <f>'Harga Beli ke Duta'!C50*2</f>
        <v>257319.99999999997</v>
      </c>
      <c r="E50" s="6">
        <v>125</v>
      </c>
      <c r="F50" s="7" t="str">
        <f>'Harga Beli'!B128</f>
        <v>US 025</v>
      </c>
      <c r="G50" s="8">
        <f>'Harga Beli ke Duta'!G50*2</f>
        <v>372820</v>
      </c>
      <c r="I50" s="6">
        <v>202</v>
      </c>
      <c r="J50" s="7" t="str">
        <f>'Harga Beli'!B205</f>
        <v>DF 006</v>
      </c>
      <c r="K50" s="8">
        <f>'Harga Beli ke Duta'!K50*2</f>
        <v>569660</v>
      </c>
      <c r="M50" s="6">
        <v>279</v>
      </c>
      <c r="N50" s="7" t="str">
        <f>'Harga Beli'!B282</f>
        <v>BA 5011</v>
      </c>
      <c r="O50" s="8">
        <f>'Harga Beli ke Duta'!O50*2</f>
        <v>296520</v>
      </c>
      <c r="Q50" s="7">
        <v>356</v>
      </c>
      <c r="R50" s="7" t="str">
        <f>'Harga Beli'!B359</f>
        <v>JJ 045</v>
      </c>
      <c r="S50" s="8">
        <f>'Harga Beli ke Duta'!S50*2</f>
        <v>198100</v>
      </c>
    </row>
    <row r="51" spans="1:19" ht="11.45" customHeight="1" x14ac:dyDescent="0.2">
      <c r="A51" s="6">
        <v>49</v>
      </c>
      <c r="B51" s="7" t="str">
        <f>'Harga Beli'!B52</f>
        <v>AH 061</v>
      </c>
      <c r="C51" s="8">
        <f>'Harga Beli ke Duta'!C51*2</f>
        <v>248919.99999999997</v>
      </c>
      <c r="E51" s="6">
        <v>126</v>
      </c>
      <c r="F51" s="7" t="str">
        <f>'Harga Beli'!B129</f>
        <v>HA 094</v>
      </c>
      <c r="G51" s="8">
        <f>'Harga Beli ke Duta'!G51*2</f>
        <v>306040</v>
      </c>
      <c r="I51" s="6">
        <v>203</v>
      </c>
      <c r="J51" s="7" t="str">
        <f>'Harga Beli'!B206</f>
        <v>MP 091</v>
      </c>
      <c r="K51" s="8">
        <f>'Harga Beli ke Duta'!K51*2</f>
        <v>455420</v>
      </c>
      <c r="M51" s="6">
        <v>280</v>
      </c>
      <c r="N51" s="7" t="str">
        <f>'Harga Beli'!B283</f>
        <v>BA 5016</v>
      </c>
      <c r="O51" s="8">
        <f>'Harga Beli ke Duta'!O51*2</f>
        <v>296520</v>
      </c>
      <c r="Q51" s="7">
        <v>357</v>
      </c>
      <c r="R51" s="7" t="str">
        <f>'Harga Beli'!B360</f>
        <v>JJ 081</v>
      </c>
      <c r="S51" s="8">
        <f>'Harga Beli ke Duta'!S51*2</f>
        <v>198100</v>
      </c>
    </row>
    <row r="52" spans="1:19" ht="11.45" customHeight="1" x14ac:dyDescent="0.2">
      <c r="A52" s="6">
        <v>50</v>
      </c>
      <c r="B52" s="7" t="str">
        <f>'Harga Beli'!B53</f>
        <v>AB 070</v>
      </c>
      <c r="C52" s="8">
        <f>'Harga Beli ke Duta'!C52*2</f>
        <v>213920</v>
      </c>
      <c r="E52" s="6">
        <v>127</v>
      </c>
      <c r="F52" s="7" t="str">
        <f>'Harga Beli'!B130</f>
        <v>DM 114</v>
      </c>
      <c r="G52" s="8">
        <f>'Harga Beli ke Duta'!G52*2</f>
        <v>315560</v>
      </c>
      <c r="I52" s="6">
        <v>204</v>
      </c>
      <c r="J52" s="7" t="str">
        <f>'Harga Beli'!B207</f>
        <v>MP 141</v>
      </c>
      <c r="K52" s="8">
        <f>'Harga Beli ke Duta'!K52*2</f>
        <v>503019.99999999994</v>
      </c>
      <c r="M52" s="6">
        <v>281</v>
      </c>
      <c r="N52" s="7" t="str">
        <f>'Harga Beli'!B284</f>
        <v>NY 091</v>
      </c>
      <c r="O52" s="8">
        <f>'Harga Beli ke Duta'!O52*2</f>
        <v>282800</v>
      </c>
      <c r="Q52" s="7">
        <v>358</v>
      </c>
      <c r="R52" s="7" t="str">
        <f>'Harga Beli'!B361</f>
        <v>JJ 110</v>
      </c>
      <c r="S52" s="8">
        <f>'Harga Beli ke Duta'!S52*2</f>
        <v>198100</v>
      </c>
    </row>
    <row r="53" spans="1:19" ht="11.45" customHeight="1" x14ac:dyDescent="0.2">
      <c r="A53" s="6">
        <v>51</v>
      </c>
      <c r="B53" s="7" t="str">
        <f>'Harga Beli'!B54</f>
        <v>KK 1605</v>
      </c>
      <c r="C53" s="8">
        <f>'Harga Beli ke Duta'!C53*2</f>
        <v>229879.99999999997</v>
      </c>
      <c r="E53" s="6">
        <v>128</v>
      </c>
      <c r="F53" s="7" t="str">
        <f>'Harga Beli'!B131</f>
        <v>US 020</v>
      </c>
      <c r="G53" s="8">
        <f>'Harga Beli ke Duta'!G53*2</f>
        <v>387660</v>
      </c>
      <c r="I53" s="6">
        <v>205</v>
      </c>
      <c r="J53" s="7" t="str">
        <f>'Harga Beli'!B208</f>
        <v>BN 107</v>
      </c>
      <c r="K53" s="8">
        <f>'Harga Beli ke Duta'!K53*2</f>
        <v>400260</v>
      </c>
      <c r="M53" s="6">
        <v>282</v>
      </c>
      <c r="N53" s="7" t="str">
        <f>'Harga Beli'!B285</f>
        <v>TF 142</v>
      </c>
      <c r="O53" s="8">
        <f>'Harga Beli ke Duta'!O53*2</f>
        <v>306040</v>
      </c>
      <c r="Q53" s="7">
        <v>359</v>
      </c>
      <c r="R53" s="7" t="str">
        <f>'Harga Beli'!B362</f>
        <v>DF 047</v>
      </c>
      <c r="S53" s="8">
        <f>'Harga Beli ke Duta'!S53*2</f>
        <v>185360</v>
      </c>
    </row>
    <row r="54" spans="1:19" ht="11.45" customHeight="1" x14ac:dyDescent="0.2">
      <c r="A54" s="6">
        <v>52</v>
      </c>
      <c r="B54" s="7" t="str">
        <f>'Harga Beli'!B55</f>
        <v>AH 059</v>
      </c>
      <c r="C54" s="8">
        <f>'Harga Beli ke Duta'!C54*2</f>
        <v>248919.99999999997</v>
      </c>
      <c r="E54" s="6">
        <v>129</v>
      </c>
      <c r="F54" s="7" t="str">
        <f>'Harga Beli'!B132</f>
        <v>AY 604</v>
      </c>
      <c r="G54" s="8">
        <f>'Harga Beli ke Duta'!G54*2</f>
        <v>344120</v>
      </c>
      <c r="I54" s="6">
        <v>206</v>
      </c>
      <c r="J54" s="7" t="str">
        <f>'Harga Beli'!B209</f>
        <v>MR 104</v>
      </c>
      <c r="K54" s="8">
        <f>'Harga Beli ke Duta'!K54*2</f>
        <v>439460</v>
      </c>
      <c r="M54" s="6">
        <v>283</v>
      </c>
      <c r="N54" s="7" t="str">
        <f>'Harga Beli'!B286</f>
        <v>GN 012</v>
      </c>
      <c r="O54" s="8">
        <f>'Harga Beli ke Duta'!O54*2</f>
        <v>289100</v>
      </c>
      <c r="Q54" s="7">
        <v>360</v>
      </c>
      <c r="R54" s="7" t="str">
        <f>'Harga Beli'!B363</f>
        <v>JJ 109</v>
      </c>
      <c r="S54" s="8">
        <f>'Harga Beli ke Duta'!S54*2</f>
        <v>198100</v>
      </c>
    </row>
    <row r="55" spans="1:19" ht="11.45" customHeight="1" x14ac:dyDescent="0.2">
      <c r="A55" s="6">
        <v>53</v>
      </c>
      <c r="B55" s="7" t="str">
        <f>'Harga Beli'!B56</f>
        <v>TY 018</v>
      </c>
      <c r="C55" s="8">
        <f>'Harga Beli ke Duta'!C55*2</f>
        <v>209720</v>
      </c>
      <c r="E55" s="6">
        <v>130</v>
      </c>
      <c r="F55" s="7" t="str">
        <f>'Harga Beli'!B133</f>
        <v>AY 605</v>
      </c>
      <c r="G55" s="8">
        <f>'Harga Beli ke Duta'!G55*2</f>
        <v>360080</v>
      </c>
      <c r="I55" s="6">
        <v>207</v>
      </c>
      <c r="J55" s="7" t="str">
        <f>'Harga Beli'!B210</f>
        <v>UK 1612</v>
      </c>
      <c r="K55" s="8">
        <f>'Harga Beli ke Duta'!K55*2</f>
        <v>429940</v>
      </c>
      <c r="M55" s="6">
        <v>284</v>
      </c>
      <c r="N55" s="7" t="str">
        <f>'Harga Beli'!B287</f>
        <v>NT 048</v>
      </c>
      <c r="O55" s="8">
        <f>'Harga Beli ke Duta'!O55*2</f>
        <v>280700</v>
      </c>
      <c r="Q55" s="7">
        <v>361</v>
      </c>
      <c r="R55" s="7" t="str">
        <f>'Harga Beli'!B364</f>
        <v>JJ 111</v>
      </c>
      <c r="S55" s="8">
        <f>'Harga Beli ke Duta'!S55*2</f>
        <v>201180</v>
      </c>
    </row>
    <row r="56" spans="1:19" ht="11.45" customHeight="1" x14ac:dyDescent="0.2">
      <c r="A56" s="6">
        <v>54</v>
      </c>
      <c r="B56" s="7" t="str">
        <f>'Harga Beli'!B57</f>
        <v>YT 055</v>
      </c>
      <c r="C56" s="8">
        <f>'Harga Beli ke Duta'!C56*2</f>
        <v>217140</v>
      </c>
      <c r="E56" s="6">
        <v>131</v>
      </c>
      <c r="F56" s="7" t="str">
        <f>'Harga Beli'!B134</f>
        <v>YE 091</v>
      </c>
      <c r="G56" s="8">
        <f>'Harga Beli ke Duta'!G56*2</f>
        <v>267960</v>
      </c>
      <c r="I56" s="6">
        <v>208</v>
      </c>
      <c r="J56" s="7" t="str">
        <f>'Harga Beli'!B211</f>
        <v>MA 004</v>
      </c>
      <c r="K56" s="8">
        <f>'Harga Beli ke Duta'!K56*2</f>
        <v>299740</v>
      </c>
      <c r="M56" s="6">
        <v>285</v>
      </c>
      <c r="N56" s="7" t="str">
        <f>'Harga Beli'!B288</f>
        <v>JA 002</v>
      </c>
      <c r="O56" s="8">
        <f>'Harga Beli ke Duta'!O56*2</f>
        <v>207620</v>
      </c>
      <c r="Q56" s="7">
        <v>362</v>
      </c>
      <c r="R56" s="7" t="str">
        <f>'Harga Beli'!B365</f>
        <v>JJ 061</v>
      </c>
      <c r="S56" s="8">
        <f>'Harga Beli ke Duta'!S56*2</f>
        <v>198100</v>
      </c>
    </row>
    <row r="57" spans="1:19" ht="11.45" customHeight="1" x14ac:dyDescent="0.2">
      <c r="A57" s="6">
        <v>55</v>
      </c>
      <c r="B57" s="7" t="str">
        <f>'Harga Beli'!B58</f>
        <v>TG 160</v>
      </c>
      <c r="C57" s="8">
        <f>'Harga Beli ke Duta'!C57*2</f>
        <v>228760</v>
      </c>
      <c r="E57" s="6">
        <v>132</v>
      </c>
      <c r="F57" s="7" t="str">
        <f>'Harga Beli'!B135</f>
        <v>AY 602</v>
      </c>
      <c r="G57" s="8">
        <f>'Harga Beli ke Duta'!G57*2</f>
        <v>328300</v>
      </c>
      <c r="I57" s="6">
        <v>209</v>
      </c>
      <c r="J57" s="7" t="str">
        <f>'Harga Beli'!B212</f>
        <v>MP 172</v>
      </c>
      <c r="K57" s="8">
        <f>'Harga Beli ke Duta'!K57*2</f>
        <v>448980</v>
      </c>
      <c r="M57" s="6">
        <v>286</v>
      </c>
      <c r="N57" s="7" t="str">
        <f>'Harga Beli'!B289</f>
        <v>GN 016</v>
      </c>
      <c r="O57" s="8">
        <f>'Harga Beli ke Duta'!O57*2</f>
        <v>289100</v>
      </c>
      <c r="Q57" s="7">
        <v>363</v>
      </c>
      <c r="R57" s="7" t="str">
        <f>'Harga Beli'!B366</f>
        <v>SF 009</v>
      </c>
      <c r="S57" s="8">
        <f>'Harga Beli ke Duta'!S57*2</f>
        <v>322000</v>
      </c>
    </row>
    <row r="58" spans="1:19" ht="11.45" customHeight="1" x14ac:dyDescent="0.2">
      <c r="A58" s="6">
        <v>56</v>
      </c>
      <c r="B58" s="7" t="str">
        <f>'Harga Beli'!B59</f>
        <v>YT 059</v>
      </c>
      <c r="C58" s="8">
        <f>'Harga Beli ke Duta'!C58*2</f>
        <v>248919.99999999997</v>
      </c>
      <c r="E58" s="6">
        <v>133</v>
      </c>
      <c r="F58" s="7" t="str">
        <f>'Harga Beli'!B136</f>
        <v>YE 090</v>
      </c>
      <c r="G58" s="8">
        <f>'Harga Beli ke Duta'!G58*2</f>
        <v>258439.99999999997</v>
      </c>
      <c r="I58" s="6">
        <v>210</v>
      </c>
      <c r="J58" s="7" t="str">
        <f>'Harga Beli'!B213</f>
        <v>MP 017</v>
      </c>
      <c r="K58" s="8">
        <f>'Harga Beli ke Duta'!K58*2</f>
        <v>445900</v>
      </c>
      <c r="M58" s="6">
        <v>287</v>
      </c>
      <c r="N58" s="7" t="str">
        <f>'Harga Beli'!B290</f>
        <v>MR 760</v>
      </c>
      <c r="O58" s="8">
        <f>'Harga Beli ke Duta'!O58*2</f>
        <v>360080</v>
      </c>
      <c r="Q58" s="7">
        <v>364</v>
      </c>
      <c r="R58" s="7" t="str">
        <f>'Harga Beli'!B367</f>
        <v>TP 025</v>
      </c>
      <c r="S58" s="8">
        <f>'Harga Beli ke Duta'!S58*2</f>
        <v>226660</v>
      </c>
    </row>
    <row r="59" spans="1:19" ht="11.45" customHeight="1" x14ac:dyDescent="0.2">
      <c r="A59" s="6">
        <v>57</v>
      </c>
      <c r="B59" s="7" t="str">
        <f>'Harga Beli'!B60</f>
        <v>TG 165</v>
      </c>
      <c r="C59" s="8">
        <f>'Harga Beli ke Duta'!C59*2</f>
        <v>228760</v>
      </c>
      <c r="E59" s="6">
        <v>134</v>
      </c>
      <c r="F59" s="7" t="str">
        <f>'Harga Beli'!B137</f>
        <v>AY 603</v>
      </c>
      <c r="G59" s="8">
        <f>'Harga Beli ke Duta'!G59*2</f>
        <v>344120</v>
      </c>
      <c r="I59" s="6">
        <v>211</v>
      </c>
      <c r="J59" s="7" t="str">
        <f>'Harga Beli'!B214</f>
        <v>MP 124</v>
      </c>
      <c r="K59" s="8">
        <f>'Harga Beli ke Duta'!K59*2</f>
        <v>414120</v>
      </c>
      <c r="M59" s="6">
        <v>288</v>
      </c>
      <c r="N59" s="7" t="str">
        <f>'Harga Beli'!B291</f>
        <v>MA 009</v>
      </c>
      <c r="O59" s="8">
        <f>'Harga Beli ke Duta'!O59*2</f>
        <v>286020</v>
      </c>
      <c r="Q59" s="7">
        <v>365</v>
      </c>
      <c r="R59" s="7" t="str">
        <f>'Harga Beli'!B368</f>
        <v>RZ 014</v>
      </c>
      <c r="S59" s="8">
        <f>'Harga Beli ke Duta'!S59*2</f>
        <v>273280</v>
      </c>
    </row>
    <row r="60" spans="1:19" ht="11.45" customHeight="1" x14ac:dyDescent="0.2">
      <c r="A60" s="6">
        <v>58</v>
      </c>
      <c r="B60" s="7" t="str">
        <f>'Harga Beli'!B61</f>
        <v>YT 056</v>
      </c>
      <c r="C60" s="8">
        <f>'Harga Beli ke Duta'!C60*2</f>
        <v>226660</v>
      </c>
      <c r="E60" s="6">
        <v>135</v>
      </c>
      <c r="F60" s="7" t="str">
        <f>'Harga Beli'!B138</f>
        <v>YE 104</v>
      </c>
      <c r="G60" s="8">
        <f>'Harga Beli ke Duta'!G60*2</f>
        <v>277480</v>
      </c>
      <c r="I60" s="6">
        <v>212</v>
      </c>
      <c r="J60" s="7" t="str">
        <f>'Harga Beli'!B215</f>
        <v>MP 093</v>
      </c>
      <c r="K60" s="8">
        <f>'Harga Beli ke Duta'!K60*2</f>
        <v>423640</v>
      </c>
      <c r="M60" s="6">
        <v>289</v>
      </c>
      <c r="N60" s="7" t="str">
        <f>'Harga Beli'!B292</f>
        <v>TF 087</v>
      </c>
      <c r="O60" s="8">
        <f>'Harga Beli ke Duta'!O60*2</f>
        <v>324100</v>
      </c>
      <c r="Q60" s="7">
        <v>366</v>
      </c>
      <c r="R60" s="7" t="str">
        <f>'Harga Beli'!B369</f>
        <v>RH 671</v>
      </c>
      <c r="S60" s="8">
        <f>'Harga Beli ke Duta'!S60*2</f>
        <v>261659.99999999997</v>
      </c>
    </row>
    <row r="61" spans="1:19" ht="11.45" customHeight="1" x14ac:dyDescent="0.2">
      <c r="A61" s="6">
        <v>59</v>
      </c>
      <c r="B61" s="7" t="str">
        <f>'Harga Beli'!B62</f>
        <v>MN 042</v>
      </c>
      <c r="C61" s="8">
        <f>'Harga Beli ke Duta'!C61*2</f>
        <v>258439.99999999997</v>
      </c>
      <c r="E61" s="6">
        <v>136</v>
      </c>
      <c r="F61" s="7" t="str">
        <f>'Harga Beli'!B139</f>
        <v>DO 035</v>
      </c>
      <c r="G61" s="8">
        <f>'Harga Beli ke Duta'!G61*2</f>
        <v>264740</v>
      </c>
      <c r="I61" s="6">
        <v>213</v>
      </c>
      <c r="J61" s="7" t="str">
        <f>'Harga Beli'!B216</f>
        <v>MP 173</v>
      </c>
      <c r="K61" s="8">
        <f>'Harga Beli ke Duta'!K61*2</f>
        <v>445900</v>
      </c>
      <c r="M61" s="6">
        <v>290</v>
      </c>
      <c r="N61" s="7" t="str">
        <f>'Harga Beli'!B293</f>
        <v>WR 007</v>
      </c>
      <c r="O61" s="8">
        <f>'Harga Beli ke Duta'!O61*2</f>
        <v>305060</v>
      </c>
      <c r="Q61" s="7">
        <v>367</v>
      </c>
      <c r="R61" s="7" t="str">
        <f>'Harga Beli'!B370</f>
        <v>MB 006</v>
      </c>
      <c r="S61" s="8">
        <f>'Harga Beli ke Duta'!S61*2</f>
        <v>282800</v>
      </c>
    </row>
    <row r="62" spans="1:19" ht="11.45" customHeight="1" x14ac:dyDescent="0.2">
      <c r="A62" s="6">
        <v>60</v>
      </c>
      <c r="B62" s="7" t="str">
        <f>'Harga Beli'!B63</f>
        <v>YT 046</v>
      </c>
      <c r="C62" s="8">
        <f>'Harga Beli ke Duta'!C62*2</f>
        <v>217140</v>
      </c>
      <c r="E62" s="6">
        <v>137</v>
      </c>
      <c r="F62" s="7" t="str">
        <f>'Harga Beli'!B140</f>
        <v>SN 103</v>
      </c>
      <c r="G62" s="8">
        <f>'Harga Beli ke Duta'!G62*2</f>
        <v>248919.99999999997</v>
      </c>
      <c r="I62" s="6">
        <v>214</v>
      </c>
      <c r="J62" s="7" t="str">
        <f>'Harga Beli'!B217</f>
        <v>KI 1550</v>
      </c>
      <c r="K62" s="8">
        <f>'Harga Beli ke Duta'!K62*2</f>
        <v>429940</v>
      </c>
      <c r="M62" s="6">
        <v>291</v>
      </c>
      <c r="N62" s="7" t="str">
        <f>'Harga Beli'!B294</f>
        <v>TF 125</v>
      </c>
      <c r="O62" s="8">
        <f>'Harga Beli ke Duta'!O62*2</f>
        <v>306040</v>
      </c>
      <c r="Q62" s="7">
        <v>368</v>
      </c>
      <c r="R62" s="7" t="str">
        <f>'Harga Beli'!B371</f>
        <v>RH 624</v>
      </c>
      <c r="S62" s="8">
        <f>'Harga Beli ke Duta'!S62*2</f>
        <v>315560</v>
      </c>
    </row>
    <row r="63" spans="1:19" ht="11.45" customHeight="1" x14ac:dyDescent="0.2">
      <c r="A63" s="6">
        <v>61</v>
      </c>
      <c r="B63" s="7" t="str">
        <f>'Harga Beli'!B64</f>
        <v>LD 070</v>
      </c>
      <c r="C63" s="8">
        <f>'Harga Beli ke Duta'!C63*2</f>
        <v>220360</v>
      </c>
      <c r="E63" s="6">
        <v>138</v>
      </c>
      <c r="F63" s="7" t="str">
        <f>'Harga Beli'!B141</f>
        <v>IR 059</v>
      </c>
      <c r="G63" s="8">
        <f>'Harga Beli ke Duta'!G63*2</f>
        <v>264740</v>
      </c>
      <c r="I63" s="6">
        <v>215</v>
      </c>
      <c r="J63" s="7" t="str">
        <f>'Harga Beli'!B218</f>
        <v>UK 1611</v>
      </c>
      <c r="K63" s="8">
        <f>'Harga Beli ke Duta'!K63*2</f>
        <v>429940</v>
      </c>
      <c r="M63" s="6">
        <v>292</v>
      </c>
      <c r="N63" s="7" t="str">
        <f>'Harga Beli'!B295</f>
        <v>DA 023</v>
      </c>
      <c r="O63" s="8">
        <f>'Harga Beli ke Duta'!O63*2</f>
        <v>271180</v>
      </c>
      <c r="Q63" s="7">
        <v>369</v>
      </c>
      <c r="R63" s="7" t="str">
        <f>'Harga Beli'!B372</f>
        <v>TP 021</v>
      </c>
      <c r="S63" s="8">
        <f>'Harga Beli ke Duta'!S63*2</f>
        <v>248919.99999999997</v>
      </c>
    </row>
    <row r="64" spans="1:19" ht="11.45" customHeight="1" x14ac:dyDescent="0.2">
      <c r="A64" s="6">
        <v>62</v>
      </c>
      <c r="B64" s="7" t="str">
        <f>'Harga Beli'!B65</f>
        <v>MC 737</v>
      </c>
      <c r="C64" s="8">
        <f>'Harga Beli ke Duta'!C64*2</f>
        <v>241499.99999999997</v>
      </c>
      <c r="E64" s="6">
        <v>139</v>
      </c>
      <c r="F64" s="7" t="str">
        <f>'Harga Beli'!B142</f>
        <v>SQ 003</v>
      </c>
      <c r="G64" s="8">
        <f>'Harga Beli ke Duta'!G64*2</f>
        <v>257319.99999999997</v>
      </c>
      <c r="I64" s="6">
        <v>216</v>
      </c>
      <c r="J64" s="7" t="str">
        <f>'Harga Beli'!B219</f>
        <v>BN 113</v>
      </c>
      <c r="K64" s="8">
        <f>'Harga Beli ke Duta'!K64*2</f>
        <v>414120</v>
      </c>
      <c r="M64" s="6">
        <v>293</v>
      </c>
      <c r="N64" s="7" t="str">
        <f>'Harga Beli'!B296</f>
        <v>DA 036</v>
      </c>
      <c r="O64" s="8">
        <f>'Harga Beli ke Duta'!O64*2</f>
        <v>280700</v>
      </c>
      <c r="Q64" s="7">
        <v>370</v>
      </c>
      <c r="R64" s="7" t="str">
        <f>'Harga Beli'!B373</f>
        <v>RH 619</v>
      </c>
      <c r="S64" s="8">
        <f>'Harga Beli ke Duta'!S64*2</f>
        <v>257319.99999999997</v>
      </c>
    </row>
    <row r="65" spans="1:19" ht="11.45" customHeight="1" x14ac:dyDescent="0.2">
      <c r="A65" s="6">
        <v>63</v>
      </c>
      <c r="B65" s="7" t="str">
        <f>'Harga Beli'!B66</f>
        <v>KK 1609</v>
      </c>
      <c r="C65" s="8">
        <f>'Harga Beli ke Duta'!C65*2</f>
        <v>229879.99999999997</v>
      </c>
      <c r="E65" s="6">
        <v>140</v>
      </c>
      <c r="F65" s="7" t="str">
        <f>'Harga Beli'!B143</f>
        <v>DH 063</v>
      </c>
      <c r="G65" s="8">
        <f>'Harga Beli ke Duta'!G65*2</f>
        <v>293300</v>
      </c>
      <c r="I65" s="6">
        <v>217</v>
      </c>
      <c r="J65" s="7" t="str">
        <f>'Harga Beli'!B220</f>
        <v>SL 010</v>
      </c>
      <c r="K65" s="8">
        <f>'Harga Beli ke Duta'!K65*2</f>
        <v>287000</v>
      </c>
      <c r="M65" s="6">
        <v>294</v>
      </c>
      <c r="N65" s="7" t="str">
        <f>'Harga Beli'!B297</f>
        <v>AT 104</v>
      </c>
      <c r="O65" s="8">
        <f>'Harga Beli ke Duta'!O65*2</f>
        <v>315560</v>
      </c>
      <c r="Q65" s="7">
        <v>371</v>
      </c>
      <c r="R65" s="7" t="str">
        <f>'Harga Beli'!B374</f>
        <v>RH 637</v>
      </c>
      <c r="S65" s="8">
        <f>'Harga Beli ke Duta'!S65*2</f>
        <v>296520</v>
      </c>
    </row>
    <row r="66" spans="1:19" ht="11.45" customHeight="1" x14ac:dyDescent="0.2">
      <c r="A66" s="6">
        <v>64</v>
      </c>
      <c r="B66" s="7" t="str">
        <f>'Harga Beli'!B67</f>
        <v>LD 068</v>
      </c>
      <c r="C66" s="8">
        <f>'Harga Beli ke Duta'!C66*2</f>
        <v>220360</v>
      </c>
      <c r="E66" s="6">
        <v>141</v>
      </c>
      <c r="F66" s="7" t="str">
        <f>'Harga Beli'!B144</f>
        <v>CP 039</v>
      </c>
      <c r="G66" s="8">
        <f>'Harga Beli ke Duta'!G66*2</f>
        <v>302960</v>
      </c>
      <c r="I66" s="6">
        <v>218</v>
      </c>
      <c r="J66" s="7" t="str">
        <f>'Harga Beli'!B221</f>
        <v>YR 002</v>
      </c>
      <c r="K66" s="8">
        <f>'Harga Beli ke Duta'!K66*2</f>
        <v>487059.99999999994</v>
      </c>
      <c r="M66" s="6">
        <v>295</v>
      </c>
      <c r="N66" s="7" t="str">
        <f>'Harga Beli'!B298</f>
        <v>TF 138</v>
      </c>
      <c r="O66" s="8">
        <f>'Harga Beli ke Duta'!O66*2</f>
        <v>293300</v>
      </c>
      <c r="Q66" s="7">
        <v>372</v>
      </c>
      <c r="R66" s="7" t="str">
        <f>'Harga Beli'!B375</f>
        <v>MY 036</v>
      </c>
      <c r="S66" s="8">
        <f>'Harga Beli ke Duta'!S66*2</f>
        <v>337820</v>
      </c>
    </row>
    <row r="67" spans="1:19" ht="11.45" customHeight="1" x14ac:dyDescent="0.2">
      <c r="A67" s="6">
        <v>65</v>
      </c>
      <c r="B67" s="7" t="str">
        <f>'Harga Beli'!B68</f>
        <v>TG 138</v>
      </c>
      <c r="C67" s="8">
        <f>'Harga Beli ke Duta'!C67*2</f>
        <v>217140</v>
      </c>
      <c r="E67" s="6">
        <v>142</v>
      </c>
      <c r="F67" s="7" t="str">
        <f>'Harga Beli'!B145</f>
        <v>DH 064</v>
      </c>
      <c r="G67" s="8">
        <f>'Harga Beli ke Duta'!G67*2</f>
        <v>299740</v>
      </c>
      <c r="I67" s="6">
        <v>219</v>
      </c>
      <c r="J67" s="7" t="str">
        <f>'Harga Beli'!B222</f>
        <v>KI 1558</v>
      </c>
      <c r="K67" s="8">
        <f>'Harga Beli ke Duta'!K67*2</f>
        <v>439460</v>
      </c>
      <c r="M67" s="6">
        <v>296</v>
      </c>
      <c r="N67" s="7" t="str">
        <f>'Harga Beli'!B299</f>
        <v>DA 030</v>
      </c>
      <c r="O67" s="8">
        <f>'Harga Beli ke Duta'!O67*2</f>
        <v>277480</v>
      </c>
      <c r="Q67" s="7">
        <v>373</v>
      </c>
      <c r="R67" s="7" t="str">
        <f>'Harga Beli'!B376</f>
        <v>RZ 009</v>
      </c>
      <c r="S67" s="8">
        <f>'Harga Beli ke Duta'!S67*2</f>
        <v>239399.99999999997</v>
      </c>
    </row>
    <row r="68" spans="1:19" ht="11.45" customHeight="1" x14ac:dyDescent="0.2">
      <c r="A68" s="6">
        <v>66</v>
      </c>
      <c r="B68" s="7" t="str">
        <f>'Harga Beli'!B69</f>
        <v>TY 002</v>
      </c>
      <c r="C68" s="8">
        <f>'Harga Beli ke Duta'!C68*2</f>
        <v>232959.99999999997</v>
      </c>
      <c r="E68" s="6">
        <v>143</v>
      </c>
      <c r="F68" s="7" t="str">
        <f>'Harga Beli'!B146</f>
        <v>DO 011</v>
      </c>
      <c r="G68" s="8">
        <f>'Harga Beli ke Duta'!G68*2</f>
        <v>306040</v>
      </c>
      <c r="I68" s="6">
        <v>220</v>
      </c>
      <c r="J68" s="7" t="str">
        <f>'Harga Beli'!B223</f>
        <v>MP 174</v>
      </c>
      <c r="K68" s="8">
        <f>'Harga Beli ke Duta'!K68*2</f>
        <v>534800</v>
      </c>
      <c r="M68" s="6">
        <v>297</v>
      </c>
      <c r="N68" s="7" t="str">
        <f>'Harga Beli'!B300</f>
        <v>TF 141</v>
      </c>
      <c r="O68" s="8">
        <f>'Harga Beli ke Duta'!O68*2</f>
        <v>312480</v>
      </c>
      <c r="Q68" s="7">
        <v>374</v>
      </c>
      <c r="R68" s="7" t="str">
        <f>'Harga Beli'!B377</f>
        <v>KH 014</v>
      </c>
      <c r="S68" s="8">
        <f>'Harga Beli ke Duta'!S68*2</f>
        <v>360080</v>
      </c>
    </row>
    <row r="69" spans="1:19" ht="11.45" customHeight="1" x14ac:dyDescent="0.2">
      <c r="A69" s="6">
        <v>67</v>
      </c>
      <c r="B69" s="7" t="str">
        <f>'Harga Beli'!B70</f>
        <v>OR 002</v>
      </c>
      <c r="C69" s="8">
        <f>'Harga Beli ke Duta'!C69*2</f>
        <v>261659.99999999997</v>
      </c>
      <c r="E69" s="6">
        <v>144</v>
      </c>
      <c r="F69" s="7" t="str">
        <f>'Harga Beli'!B147</f>
        <v>HM 015</v>
      </c>
      <c r="G69" s="8">
        <f>'Harga Beli ke Duta'!G69*2</f>
        <v>273280</v>
      </c>
      <c r="I69" s="6">
        <v>221</v>
      </c>
      <c r="J69" s="7" t="str">
        <f>'Harga Beli'!B224</f>
        <v>RI 095</v>
      </c>
      <c r="K69" s="8">
        <f>'Harga Beli ke Duta'!K69*2</f>
        <v>400260</v>
      </c>
      <c r="M69" s="6">
        <v>298</v>
      </c>
      <c r="N69" s="7" t="str">
        <f>'Harga Beli'!B301</f>
        <v>DA 034</v>
      </c>
      <c r="O69" s="8">
        <f>'Harga Beli ke Duta'!O69*2</f>
        <v>277480</v>
      </c>
      <c r="Q69" s="7">
        <v>375</v>
      </c>
      <c r="R69" s="7" t="str">
        <f>'Harga Beli'!B378</f>
        <v>KH 009</v>
      </c>
      <c r="S69" s="8">
        <f>'Harga Beli ke Duta'!S69*2</f>
        <v>239399.99999999997</v>
      </c>
    </row>
    <row r="70" spans="1:19" ht="11.45" customHeight="1" x14ac:dyDescent="0.2">
      <c r="A70" s="6">
        <v>68</v>
      </c>
      <c r="B70" s="7" t="str">
        <f>'Harga Beli'!B71</f>
        <v>TY 017</v>
      </c>
      <c r="C70" s="8">
        <f>'Harga Beli ke Duta'!C70*2</f>
        <v>232959.99999999997</v>
      </c>
      <c r="E70" s="6">
        <v>145</v>
      </c>
      <c r="F70" s="7" t="str">
        <f>'Harga Beli'!B148</f>
        <v>HM 020</v>
      </c>
      <c r="G70" s="8">
        <f>'Harga Beli ke Duta'!G70*2</f>
        <v>274260</v>
      </c>
      <c r="I70" s="6">
        <v>222</v>
      </c>
      <c r="J70" s="7" t="str">
        <f>'Harga Beli'!B225</f>
        <v>YR 001</v>
      </c>
      <c r="K70" s="8">
        <f>'Harga Beli ke Duta'!K70*2</f>
        <v>487059.99999999994</v>
      </c>
      <c r="M70" s="6">
        <v>299</v>
      </c>
      <c r="N70" s="7" t="str">
        <f>'Harga Beli'!B302</f>
        <v>AT 103</v>
      </c>
      <c r="O70" s="8">
        <f>'Harga Beli ke Duta'!O70*2</f>
        <v>296520</v>
      </c>
      <c r="Q70" s="7">
        <v>376</v>
      </c>
      <c r="R70" s="7" t="str">
        <f>'Harga Beli'!B379</f>
        <v>MY 004</v>
      </c>
      <c r="S70" s="8">
        <f>'Harga Beli ke Duta'!S70*2</f>
        <v>236179.99999999997</v>
      </c>
    </row>
    <row r="71" spans="1:19" ht="11.45" customHeight="1" x14ac:dyDescent="0.2">
      <c r="A71" s="6">
        <v>69</v>
      </c>
      <c r="B71" s="7" t="str">
        <f>'Harga Beli'!B72</f>
        <v>AS 507</v>
      </c>
      <c r="C71" s="8">
        <f>'Harga Beli ke Duta'!C71*2</f>
        <v>213920</v>
      </c>
      <c r="E71" s="6">
        <v>146</v>
      </c>
      <c r="F71" s="7" t="str">
        <f>'Harga Beli'!B149</f>
        <v>SL 009</v>
      </c>
      <c r="G71" s="8">
        <f>'Harga Beli ke Duta'!G71*2</f>
        <v>274260</v>
      </c>
      <c r="I71" s="6">
        <v>223</v>
      </c>
      <c r="J71" s="7" t="str">
        <f>'Harga Beli'!B226</f>
        <v>MP 177</v>
      </c>
      <c r="K71" s="8">
        <f>'Harga Beli ke Duta'!K71*2</f>
        <v>518839.99999999994</v>
      </c>
      <c r="M71" s="6">
        <v>300</v>
      </c>
      <c r="N71" s="7" t="str">
        <f>'Harga Beli'!B303</f>
        <v>DA 037</v>
      </c>
      <c r="O71" s="8">
        <f>'Harga Beli ke Duta'!O71*2</f>
        <v>287000</v>
      </c>
      <c r="Q71" s="7">
        <v>377</v>
      </c>
      <c r="R71" s="7" t="str">
        <f>'Harga Beli'!B380</f>
        <v>RH 608</v>
      </c>
      <c r="S71" s="8">
        <f>'Harga Beli ke Duta'!S71*2</f>
        <v>328300</v>
      </c>
    </row>
    <row r="72" spans="1:19" ht="11.45" customHeight="1" x14ac:dyDescent="0.2">
      <c r="A72" s="6">
        <v>70</v>
      </c>
      <c r="B72" s="7" t="str">
        <f>'Harga Beli'!B73</f>
        <v>AQ 064</v>
      </c>
      <c r="C72" s="8">
        <f>'Harga Beli ke Duta'!C72*2</f>
        <v>201180</v>
      </c>
      <c r="E72" s="6">
        <v>147</v>
      </c>
      <c r="F72" s="7" t="str">
        <f>'Harga Beli'!B150</f>
        <v>JA 014</v>
      </c>
      <c r="G72" s="8">
        <f>'Harga Beli ke Duta'!G72*2</f>
        <v>231979.99999999997</v>
      </c>
      <c r="I72" s="6">
        <v>224</v>
      </c>
      <c r="J72" s="7" t="str">
        <f>'Harga Beli'!B227</f>
        <v>DF 037</v>
      </c>
      <c r="K72" s="8">
        <f>'Harga Beli ke Duta'!K72*2</f>
        <v>677740</v>
      </c>
      <c r="M72" s="6">
        <v>301</v>
      </c>
      <c r="N72" s="7" t="str">
        <f>'Harga Beli'!B304</f>
        <v>DY 032</v>
      </c>
      <c r="O72" s="8">
        <f>'Harga Beli ke Duta'!O72*2</f>
        <v>293300</v>
      </c>
      <c r="Q72" s="7">
        <v>378</v>
      </c>
      <c r="R72" s="7" t="str">
        <f>'Harga Beli'!B381</f>
        <v>DL 005</v>
      </c>
      <c r="S72" s="8">
        <f>'Harga Beli ke Duta'!S72*2</f>
        <v>225540</v>
      </c>
    </row>
    <row r="73" spans="1:19" ht="11.45" customHeight="1" x14ac:dyDescent="0.2">
      <c r="A73" s="6">
        <v>71</v>
      </c>
      <c r="B73" s="7" t="str">
        <f>'Harga Beli'!B74</f>
        <v>WI 522</v>
      </c>
      <c r="C73" s="8">
        <f>'Harga Beli ke Duta'!C73*2</f>
        <v>217140</v>
      </c>
      <c r="E73" s="6">
        <v>148</v>
      </c>
      <c r="F73" s="7" t="str">
        <f>'Harga Beli'!B151</f>
        <v>KM 048</v>
      </c>
      <c r="G73" s="8">
        <f>'Harga Beli ke Duta'!G73*2</f>
        <v>328300</v>
      </c>
      <c r="I73" s="6">
        <v>225</v>
      </c>
      <c r="J73" s="7" t="str">
        <f>'Harga Beli'!B228</f>
        <v>BN 104</v>
      </c>
      <c r="K73" s="8">
        <f>'Harga Beli ke Duta'!K73*2</f>
        <v>471239.99999999994</v>
      </c>
      <c r="M73" s="6">
        <v>302</v>
      </c>
      <c r="N73" s="7" t="str">
        <f>'Harga Beli'!B305</f>
        <v>AT 108</v>
      </c>
      <c r="O73" s="8">
        <f>'Harga Beli ke Duta'!O73*2</f>
        <v>293300</v>
      </c>
      <c r="Q73" s="7">
        <v>379</v>
      </c>
      <c r="R73" s="7" t="str">
        <f>'Harga Beli'!B382</f>
        <v>RZ 018</v>
      </c>
      <c r="S73" s="8">
        <f>'Harga Beli ke Duta'!S73*2</f>
        <v>217140</v>
      </c>
    </row>
    <row r="74" spans="1:19" ht="11.45" customHeight="1" x14ac:dyDescent="0.2">
      <c r="A74" s="6">
        <v>72</v>
      </c>
      <c r="B74" s="7" t="str">
        <f>'Harga Beli'!B75</f>
        <v>AB 063</v>
      </c>
      <c r="C74" s="8">
        <f>'Harga Beli ke Duta'!C74*2</f>
        <v>213920</v>
      </c>
      <c r="E74" s="6">
        <v>149</v>
      </c>
      <c r="F74" s="7" t="str">
        <f>'Harga Beli'!B152</f>
        <v>SQ 011</v>
      </c>
      <c r="G74" s="8">
        <f>'Harga Beli ke Duta'!G74*2</f>
        <v>238279.99999999997</v>
      </c>
      <c r="I74" s="6">
        <v>226</v>
      </c>
      <c r="J74" s="7" t="str">
        <f>'Harga Beli'!B229</f>
        <v>BN 112</v>
      </c>
      <c r="K74" s="8">
        <f>'Harga Beli ke Duta'!K74*2</f>
        <v>471239.99999999994</v>
      </c>
      <c r="M74" s="6">
        <v>303</v>
      </c>
      <c r="N74" s="7" t="str">
        <f>'Harga Beli'!B306</f>
        <v>AT 074</v>
      </c>
      <c r="O74" s="8">
        <f>'Harga Beli ke Duta'!O74*2</f>
        <v>289100</v>
      </c>
      <c r="Q74" s="7">
        <v>380</v>
      </c>
      <c r="R74" s="7" t="str">
        <f>'Harga Beli'!B383</f>
        <v>TP 027</v>
      </c>
      <c r="S74" s="8">
        <f>'Harga Beli ke Duta'!S74*2</f>
        <v>206500</v>
      </c>
    </row>
    <row r="75" spans="1:19" ht="11.45" customHeight="1" x14ac:dyDescent="0.2">
      <c r="A75" s="6">
        <v>73</v>
      </c>
      <c r="B75" s="7" t="str">
        <f>'Harga Beli'!B76</f>
        <v>AP 018</v>
      </c>
      <c r="C75" s="8">
        <f>'Harga Beli ke Duta'!C75*2</f>
        <v>236179.99999999997</v>
      </c>
      <c r="E75" s="6">
        <v>150</v>
      </c>
      <c r="F75" s="7" t="str">
        <f>'Harga Beli'!B153</f>
        <v>MR 764</v>
      </c>
      <c r="G75" s="8">
        <f>'Harga Beli ke Duta'!G75*2</f>
        <v>302960</v>
      </c>
      <c r="I75" s="6">
        <v>227</v>
      </c>
      <c r="J75" s="7" t="str">
        <f>'Harga Beli'!B230</f>
        <v>MP 002</v>
      </c>
      <c r="K75" s="8">
        <f>'Harga Beli ke Duta'!K75*2</f>
        <v>566580</v>
      </c>
      <c r="M75" s="6">
        <v>304</v>
      </c>
      <c r="N75" s="7" t="str">
        <f>'Harga Beli'!B307</f>
        <v>NS 094</v>
      </c>
      <c r="O75" s="8">
        <f>'Harga Beli ke Duta'!O75*2</f>
        <v>273280</v>
      </c>
      <c r="Q75" s="7">
        <v>381</v>
      </c>
      <c r="R75" s="7" t="str">
        <f>'Harga Beli'!B384</f>
        <v>DL 012</v>
      </c>
      <c r="S75" s="8">
        <f>'Harga Beli ke Duta'!S75*2</f>
        <v>229879.99999999997</v>
      </c>
    </row>
    <row r="76" spans="1:19" ht="11.45" customHeight="1" x14ac:dyDescent="0.2">
      <c r="A76" s="6">
        <v>74</v>
      </c>
      <c r="B76" s="7" t="str">
        <f>'Harga Beli'!B77</f>
        <v>SH 002</v>
      </c>
      <c r="C76" s="8">
        <f>'Harga Beli ke Duta'!C76*2</f>
        <v>217140</v>
      </c>
      <c r="E76" s="6">
        <v>151</v>
      </c>
      <c r="F76" s="7" t="str">
        <f>'Harga Beli'!B154</f>
        <v>DH 060</v>
      </c>
      <c r="G76" s="8">
        <f>'Harga Beli ke Duta'!G76*2</f>
        <v>289100</v>
      </c>
      <c r="I76" s="6">
        <v>228</v>
      </c>
      <c r="J76" s="7" t="str">
        <f>'Harga Beli'!B231</f>
        <v>MP 176</v>
      </c>
      <c r="K76" s="8">
        <f>'Harga Beli ke Duta'!K76*2</f>
        <v>518839.99999999994</v>
      </c>
      <c r="M76" s="6">
        <v>305</v>
      </c>
      <c r="N76" s="7" t="str">
        <f>'Harga Beli'!B308</f>
        <v>NS 071</v>
      </c>
      <c r="O76" s="8">
        <f>'Harga Beli ke Duta'!O76*2</f>
        <v>293300</v>
      </c>
      <c r="Q76" s="7">
        <v>382</v>
      </c>
      <c r="R76" s="7" t="str">
        <f>'Harga Beli'!B385</f>
        <v>RA 046</v>
      </c>
      <c r="S76" s="8">
        <f>'Harga Beli ke Duta'!S76*2</f>
        <v>204400</v>
      </c>
    </row>
    <row r="77" spans="1:19" ht="11.45" customHeight="1" x14ac:dyDescent="0.2">
      <c r="A77" s="6">
        <v>75</v>
      </c>
      <c r="B77" s="7" t="str">
        <f>'Harga Beli'!B78</f>
        <v>RY 053</v>
      </c>
      <c r="C77" s="8">
        <f>'Harga Beli ke Duta'!C77*2</f>
        <v>201180</v>
      </c>
      <c r="E77" s="6">
        <v>152</v>
      </c>
      <c r="F77" s="7" t="str">
        <f>'Harga Beli'!B155</f>
        <v>AK 005</v>
      </c>
      <c r="G77" s="8">
        <f>'Harga Beli ke Duta'!G77*2</f>
        <v>289100</v>
      </c>
      <c r="I77" s="6">
        <v>229</v>
      </c>
      <c r="J77" s="7" t="str">
        <f>'Harga Beli'!B232</f>
        <v>YR 006</v>
      </c>
      <c r="K77" s="8">
        <f>'Harga Beli ke Duta'!K77*2</f>
        <v>375900</v>
      </c>
      <c r="M77" s="6">
        <v>306</v>
      </c>
      <c r="N77" s="7" t="str">
        <f>'Harga Beli'!B309</f>
        <v>DY 039</v>
      </c>
      <c r="O77" s="8">
        <f>'Harga Beli ke Duta'!O77*2</f>
        <v>274260</v>
      </c>
      <c r="Q77" s="7">
        <v>383</v>
      </c>
      <c r="R77" s="7" t="str">
        <f>'Harga Beli'!B386</f>
        <v>RA 043</v>
      </c>
      <c r="S77" s="8">
        <f>'Harga Beli ke Duta'!S77*2</f>
        <v>182140</v>
      </c>
    </row>
    <row r="78" spans="1:19" ht="11.45" customHeight="1" x14ac:dyDescent="0.2">
      <c r="A78" s="6">
        <v>76</v>
      </c>
      <c r="B78" s="7" t="str">
        <f>'Harga Beli'!B79</f>
        <v>AP 015</v>
      </c>
      <c r="C78" s="8">
        <f>'Harga Beli ke Duta'!C78*2</f>
        <v>232959.99999999997</v>
      </c>
      <c r="E78" s="6">
        <v>153</v>
      </c>
      <c r="F78" s="7" t="str">
        <f>'Harga Beli'!B156</f>
        <v>MR 774</v>
      </c>
      <c r="G78" s="8">
        <f>'Harga Beli ke Duta'!G78*2</f>
        <v>296520</v>
      </c>
      <c r="I78" s="6">
        <v>230</v>
      </c>
      <c r="J78" s="7" t="str">
        <f>'Harga Beli'!B233</f>
        <v>MP 009</v>
      </c>
      <c r="K78" s="8">
        <f>'Harga Beli ke Duta'!K78*2</f>
        <v>645960</v>
      </c>
      <c r="M78" s="6">
        <v>307</v>
      </c>
      <c r="N78" s="7" t="str">
        <f>'Harga Beli'!B310</f>
        <v>DY 002</v>
      </c>
      <c r="O78" s="8">
        <f>'Harga Beli ke Duta'!O78*2</f>
        <v>271180</v>
      </c>
      <c r="Q78" s="7">
        <v>384</v>
      </c>
      <c r="R78" s="7" t="str">
        <f>'Harga Beli'!B387</f>
        <v>RA 044</v>
      </c>
      <c r="S78" s="8">
        <f>'Harga Beli ke Duta'!S78*2</f>
        <v>201180</v>
      </c>
    </row>
    <row r="79" spans="1:19" ht="11.45" customHeight="1" x14ac:dyDescent="0.2">
      <c r="A79" s="6">
        <v>77</v>
      </c>
      <c r="B79" s="7" t="str">
        <f>'Harga Beli'!B80</f>
        <v>RY 478</v>
      </c>
      <c r="C79" s="8">
        <f>'Harga Beli ke Duta'!C79*2</f>
        <v>201180</v>
      </c>
      <c r="E79" s="6">
        <v>154</v>
      </c>
      <c r="F79" s="7" t="str">
        <f>'Harga Beli'!B157</f>
        <v>AK 001</v>
      </c>
      <c r="G79" s="8">
        <f>'Harga Beli ke Duta'!G79*2</f>
        <v>289100</v>
      </c>
      <c r="I79" s="6">
        <v>231</v>
      </c>
      <c r="J79" s="7" t="str">
        <f>'Harga Beli'!B234</f>
        <v>MP 064</v>
      </c>
      <c r="K79" s="8">
        <f>'Harga Beli ke Duta'!K79*2</f>
        <v>487059.99999999994</v>
      </c>
      <c r="M79" s="6">
        <v>308</v>
      </c>
      <c r="N79" s="7" t="str">
        <f>'Harga Beli'!B311</f>
        <v>NS 090</v>
      </c>
      <c r="O79" s="8">
        <f>'Harga Beli ke Duta'!O79*2</f>
        <v>271180</v>
      </c>
      <c r="Q79" s="7">
        <v>385</v>
      </c>
      <c r="R79" s="7" t="str">
        <f>'Harga Beli'!B388</f>
        <v>SF 008</v>
      </c>
      <c r="S79" s="8">
        <f>'Harga Beli ke Duta'!S79*2</f>
        <v>242479.99999999997</v>
      </c>
    </row>
    <row r="84" spans="1:19" ht="11.45" customHeight="1" x14ac:dyDescent="0.2">
      <c r="A84" s="2" t="s">
        <v>1</v>
      </c>
      <c r="B84" s="2" t="s">
        <v>2</v>
      </c>
      <c r="C84" s="3" t="s">
        <v>3</v>
      </c>
      <c r="E84" s="2" t="s">
        <v>1</v>
      </c>
      <c r="F84" s="2" t="s">
        <v>2</v>
      </c>
      <c r="G84" s="3" t="s">
        <v>3</v>
      </c>
      <c r="I84" s="2" t="s">
        <v>1</v>
      </c>
      <c r="J84" s="2" t="s">
        <v>2</v>
      </c>
      <c r="K84" s="3" t="s">
        <v>3</v>
      </c>
      <c r="M84" s="10"/>
      <c r="N84" s="10"/>
      <c r="O84" s="11"/>
      <c r="Q84" s="10"/>
      <c r="R84" s="10"/>
      <c r="S84" s="11"/>
    </row>
    <row r="85" spans="1:19" ht="11.45" customHeight="1" x14ac:dyDescent="0.2">
      <c r="A85" s="7">
        <v>386</v>
      </c>
      <c r="B85" s="7" t="str">
        <f>'Harga Beli'!B389</f>
        <v>RH 612</v>
      </c>
      <c r="C85" s="8">
        <f>'Harga Beli ke Duta'!C85*2</f>
        <v>270060</v>
      </c>
      <c r="E85" s="6">
        <v>464</v>
      </c>
      <c r="F85" s="7" t="str">
        <f>'Harga Beli'!B467</f>
        <v>PS 513</v>
      </c>
      <c r="G85" s="8">
        <f>'Harga Beli ke Duta'!G85*2</f>
        <v>201180</v>
      </c>
      <c r="I85" s="6">
        <v>542</v>
      </c>
      <c r="J85" s="7" t="str">
        <f>'Harga Beli'!B545</f>
        <v>RC 111</v>
      </c>
      <c r="K85" s="8">
        <f>'Harga Beli ke Duta'!K85*2</f>
        <v>297640</v>
      </c>
      <c r="M85" s="14"/>
      <c r="N85" s="12"/>
      <c r="O85" s="13"/>
      <c r="Q85" s="12"/>
      <c r="R85" s="12"/>
      <c r="S85" s="13"/>
    </row>
    <row r="86" spans="1:19" ht="11.45" customHeight="1" x14ac:dyDescent="0.2">
      <c r="A86" s="7">
        <v>387</v>
      </c>
      <c r="B86" s="7" t="str">
        <f>'Harga Beli'!B390</f>
        <v>RA 033</v>
      </c>
      <c r="C86" s="8">
        <f>'Harga Beli ke Duta'!C86*2</f>
        <v>175840</v>
      </c>
      <c r="E86" s="6">
        <v>465</v>
      </c>
      <c r="F86" s="7" t="str">
        <f>'Harga Beli'!B468</f>
        <v>PL 431</v>
      </c>
      <c r="G86" s="8">
        <f>'Harga Beli ke Duta'!G86*2</f>
        <v>309260</v>
      </c>
      <c r="I86" s="6">
        <v>543</v>
      </c>
      <c r="J86" s="7" t="str">
        <f>'Harga Beli'!B546</f>
        <v>RG 026</v>
      </c>
      <c r="K86" s="8">
        <f>'Harga Beli ke Duta'!K86*2</f>
        <v>305060</v>
      </c>
      <c r="M86" s="14"/>
      <c r="N86" s="12"/>
      <c r="O86" s="13"/>
      <c r="Q86" s="12"/>
      <c r="R86" s="12"/>
      <c r="S86" s="13"/>
    </row>
    <row r="87" spans="1:19" ht="11.45" customHeight="1" x14ac:dyDescent="0.2">
      <c r="A87" s="6">
        <v>388</v>
      </c>
      <c r="B87" s="7" t="str">
        <f>'Harga Beli'!B391</f>
        <v>KH 008</v>
      </c>
      <c r="C87" s="8">
        <f>'Harga Beli ke Duta'!C87*2</f>
        <v>239399.99999999997</v>
      </c>
      <c r="E87" s="6">
        <v>466</v>
      </c>
      <c r="F87" s="7" t="str">
        <f>'Harga Beli'!B469</f>
        <v>PL 436</v>
      </c>
      <c r="G87" s="8">
        <f>'Harga Beli ke Duta'!G87*2</f>
        <v>309260</v>
      </c>
      <c r="I87" s="6">
        <v>544</v>
      </c>
      <c r="J87" s="7" t="str">
        <f>'Harga Beli'!B547</f>
        <v>NU 109</v>
      </c>
      <c r="K87" s="8">
        <f>'Harga Beli ke Duta'!K87*2</f>
        <v>366380</v>
      </c>
      <c r="M87" s="14"/>
      <c r="N87" s="12"/>
      <c r="O87" s="13"/>
      <c r="Q87" s="12"/>
      <c r="R87" s="12"/>
      <c r="S87" s="13"/>
    </row>
    <row r="88" spans="1:19" ht="11.45" customHeight="1" x14ac:dyDescent="0.2">
      <c r="A88" s="6">
        <v>389</v>
      </c>
      <c r="B88" s="7" t="str">
        <f>'Harga Beli'!B392</f>
        <v>TB 008</v>
      </c>
      <c r="C88" s="8">
        <f>'Harga Beli ke Duta'!C88*2</f>
        <v>125019.99999999999</v>
      </c>
      <c r="E88" s="6">
        <v>467</v>
      </c>
      <c r="F88" s="7" t="str">
        <f>'Harga Beli'!B470</f>
        <v>NU 088</v>
      </c>
      <c r="G88" s="8">
        <f>'Harga Beli ke Duta'!G88*2</f>
        <v>273280</v>
      </c>
      <c r="I88" s="6">
        <v>545</v>
      </c>
      <c r="J88" s="7" t="str">
        <f>'Harga Beli'!B548</f>
        <v>NU 105</v>
      </c>
      <c r="K88" s="8">
        <f>'Harga Beli ke Duta'!K88*2</f>
        <v>397180</v>
      </c>
      <c r="M88" s="14"/>
      <c r="N88" s="12"/>
      <c r="O88" s="13"/>
      <c r="Q88" s="12"/>
      <c r="R88" s="12"/>
      <c r="S88" s="13"/>
    </row>
    <row r="89" spans="1:19" ht="11.45" customHeight="1" x14ac:dyDescent="0.2">
      <c r="A89" s="6">
        <v>390</v>
      </c>
      <c r="B89" s="7" t="str">
        <f>'Harga Beli'!B393</f>
        <v>RW 007</v>
      </c>
      <c r="C89" s="8">
        <f>'Harga Beli ke Duta'!C89*2</f>
        <v>169540</v>
      </c>
      <c r="E89" s="6">
        <v>468</v>
      </c>
      <c r="F89" s="7" t="str">
        <f>'Harga Beli'!B471</f>
        <v>NU 087</v>
      </c>
      <c r="G89" s="8">
        <f>'Harga Beli ke Duta'!G89*2</f>
        <v>264740</v>
      </c>
      <c r="I89" s="6">
        <v>546</v>
      </c>
      <c r="J89" s="7" t="str">
        <f>'Harga Beli'!B549</f>
        <v>NU 110</v>
      </c>
      <c r="K89" s="8">
        <f>'Harga Beli ke Duta'!K89*2</f>
        <v>366380</v>
      </c>
      <c r="M89" s="14"/>
      <c r="N89" s="12"/>
      <c r="O89" s="13"/>
      <c r="Q89" s="12"/>
      <c r="R89" s="12"/>
      <c r="S89" s="13"/>
    </row>
    <row r="90" spans="1:19" ht="11.45" customHeight="1" x14ac:dyDescent="0.2">
      <c r="A90" s="6">
        <v>391</v>
      </c>
      <c r="B90" s="7" t="str">
        <f>'Harga Beli'!B394</f>
        <v>RA 018</v>
      </c>
      <c r="C90" s="8">
        <f>'Harga Beli ke Duta'!C90*2</f>
        <v>167300</v>
      </c>
      <c r="E90" s="6">
        <v>469</v>
      </c>
      <c r="F90" s="7" t="str">
        <f>'Harga Beli'!B472</f>
        <v>PL 445</v>
      </c>
      <c r="G90" s="8">
        <f>'Harga Beli ke Duta'!G90*2</f>
        <v>302960</v>
      </c>
      <c r="I90" s="6">
        <v>547</v>
      </c>
      <c r="J90" s="7" t="str">
        <f>'Harga Beli'!B550</f>
        <v>BE 053</v>
      </c>
      <c r="K90" s="8">
        <f>'Harga Beli ke Duta'!K90*2</f>
        <v>336840</v>
      </c>
      <c r="M90" s="14"/>
      <c r="N90" s="12"/>
      <c r="O90" s="13"/>
      <c r="Q90" s="12"/>
      <c r="R90" s="12"/>
      <c r="S90" s="13"/>
    </row>
    <row r="91" spans="1:19" ht="11.45" customHeight="1" x14ac:dyDescent="0.2">
      <c r="A91" s="6">
        <v>392</v>
      </c>
      <c r="B91" s="7" t="str">
        <f>'Harga Beli'!B395</f>
        <v>TB 004</v>
      </c>
      <c r="C91" s="8">
        <f>'Harga Beli ke Duta'!C91*2</f>
        <v>162120</v>
      </c>
      <c r="E91" s="6">
        <v>470</v>
      </c>
      <c r="F91" s="7" t="str">
        <f>'Harga Beli'!B473</f>
        <v>PL 446</v>
      </c>
      <c r="G91" s="8">
        <f>'Harga Beli ke Duta'!G91*2</f>
        <v>302960</v>
      </c>
      <c r="I91" s="6">
        <v>548</v>
      </c>
      <c r="J91" s="7" t="str">
        <f>'Harga Beli'!B551</f>
        <v>BE 080</v>
      </c>
      <c r="K91" s="8">
        <f>'Harga Beli ke Duta'!K91*2</f>
        <v>350560</v>
      </c>
      <c r="M91" s="14"/>
      <c r="N91" s="12"/>
      <c r="O91" s="13"/>
      <c r="Q91" s="12"/>
      <c r="R91" s="12"/>
      <c r="S91" s="13"/>
    </row>
    <row r="92" spans="1:19" ht="11.45" customHeight="1" x14ac:dyDescent="0.2">
      <c r="A92" s="6">
        <v>393</v>
      </c>
      <c r="B92" s="7" t="str">
        <f>'Harga Beli'!B396</f>
        <v>RW 004</v>
      </c>
      <c r="C92" s="8">
        <f>'Harga Beli ke Duta'!C92*2</f>
        <v>169540</v>
      </c>
      <c r="E92" s="6">
        <v>471</v>
      </c>
      <c r="F92" s="7" t="str">
        <f>'Harga Beli'!B474</f>
        <v>NU 121</v>
      </c>
      <c r="G92" s="8">
        <f>'Harga Beli ke Duta'!G92*2</f>
        <v>273280</v>
      </c>
      <c r="I92" s="6">
        <v>549</v>
      </c>
      <c r="J92" s="7" t="str">
        <f>'Harga Beli'!B552</f>
        <v>NU 076</v>
      </c>
      <c r="K92" s="8">
        <f>'Harga Beli ke Duta'!K92*2</f>
        <v>325080</v>
      </c>
      <c r="M92" s="14"/>
      <c r="N92" s="12"/>
      <c r="O92" s="13"/>
      <c r="Q92" s="12"/>
      <c r="R92" s="12"/>
      <c r="S92" s="13"/>
    </row>
    <row r="93" spans="1:19" ht="11.45" customHeight="1" x14ac:dyDescent="0.2">
      <c r="A93" s="6">
        <v>394</v>
      </c>
      <c r="B93" s="7" t="str">
        <f>'Harga Beli'!B397</f>
        <v>RW 002</v>
      </c>
      <c r="C93" s="8">
        <f>'Harga Beli ke Duta'!C93*2</f>
        <v>163100</v>
      </c>
      <c r="E93" s="6">
        <v>472</v>
      </c>
      <c r="F93" s="7" t="str">
        <f>'Harga Beli'!B475</f>
        <v>HR 108</v>
      </c>
      <c r="G93" s="8">
        <f>'Harga Beli ke Duta'!G93*2</f>
        <v>328300</v>
      </c>
      <c r="I93" s="6">
        <v>550</v>
      </c>
      <c r="J93" s="7" t="str">
        <f>'Harga Beli'!B553</f>
        <v>RJ 006</v>
      </c>
      <c r="K93" s="8">
        <f>'Harga Beli ke Duta'!K93*2</f>
        <v>255219.99999999997</v>
      </c>
      <c r="M93" s="14"/>
      <c r="N93" s="12"/>
      <c r="O93" s="13"/>
      <c r="Q93" s="12"/>
      <c r="R93" s="12"/>
      <c r="S93" s="13"/>
    </row>
    <row r="94" spans="1:19" ht="11.45" customHeight="1" x14ac:dyDescent="0.2">
      <c r="A94" s="6">
        <v>395</v>
      </c>
      <c r="B94" s="7" t="str">
        <f>'Harga Beli'!B398</f>
        <v>SK 004</v>
      </c>
      <c r="C94" s="8">
        <f>'Harga Beli ke Duta'!C94*2</f>
        <v>130339.99999999999</v>
      </c>
      <c r="E94" s="6">
        <v>473</v>
      </c>
      <c r="F94" s="7" t="str">
        <f>'Harga Beli'!B476</f>
        <v>HR 058</v>
      </c>
      <c r="G94" s="8">
        <f>'Harga Beli ke Duta'!G94*2</f>
        <v>258439.99999999997</v>
      </c>
      <c r="I94" s="6">
        <v>551</v>
      </c>
      <c r="J94" s="7" t="str">
        <f>'Harga Beli'!B554</f>
        <v>BE 065</v>
      </c>
      <c r="K94" s="8">
        <f>'Harga Beli ke Duta'!K94*2</f>
        <v>384440</v>
      </c>
      <c r="M94" s="14"/>
      <c r="N94" s="12"/>
      <c r="O94" s="13"/>
      <c r="Q94" s="12"/>
      <c r="R94" s="12"/>
      <c r="S94" s="13"/>
    </row>
    <row r="95" spans="1:19" ht="11.45" customHeight="1" x14ac:dyDescent="0.2">
      <c r="A95" s="6">
        <v>396</v>
      </c>
      <c r="B95" s="7" t="str">
        <f>'Harga Beli'!B399</f>
        <v>SK 037</v>
      </c>
      <c r="C95" s="8">
        <f>'Harga Beli ke Duta'!C95*2</f>
        <v>130339.99999999999</v>
      </c>
      <c r="E95" s="6">
        <v>474</v>
      </c>
      <c r="F95" s="7" t="str">
        <f>'Harga Beli'!B477</f>
        <v>PL 418</v>
      </c>
      <c r="G95" s="8">
        <f>'Harga Beli ke Duta'!G95*2</f>
        <v>309260</v>
      </c>
      <c r="I95" s="6">
        <v>552</v>
      </c>
      <c r="J95" s="7" t="str">
        <f>'Harga Beli'!B555</f>
        <v>BE 066</v>
      </c>
      <c r="K95" s="8">
        <f>'Harga Beli ke Duta'!K95*2</f>
        <v>336840</v>
      </c>
      <c r="M95" s="14"/>
      <c r="N95" s="12"/>
      <c r="O95" s="13"/>
      <c r="Q95" s="12"/>
      <c r="R95" s="12"/>
      <c r="S95" s="13"/>
    </row>
    <row r="96" spans="1:19" ht="11.45" customHeight="1" x14ac:dyDescent="0.2">
      <c r="A96" s="6">
        <v>397</v>
      </c>
      <c r="B96" s="7" t="str">
        <f>'Harga Beli'!B400</f>
        <v>SK 038</v>
      </c>
      <c r="C96" s="8">
        <f>'Harga Beli ke Duta'!C96*2</f>
        <v>130339.99999999999</v>
      </c>
      <c r="E96" s="6">
        <v>475</v>
      </c>
      <c r="F96" s="7" t="str">
        <f>'Harga Beli'!B478</f>
        <v>PL 439</v>
      </c>
      <c r="G96" s="8">
        <f>'Harga Beli ke Duta'!G96*2</f>
        <v>302960</v>
      </c>
      <c r="I96" s="6">
        <v>553</v>
      </c>
      <c r="J96" s="7" t="str">
        <f>'Harga Beli'!B556</f>
        <v>BE 081</v>
      </c>
      <c r="K96" s="8">
        <f>'Harga Beli ke Duta'!K96*2</f>
        <v>406700</v>
      </c>
      <c r="M96" s="14"/>
      <c r="N96" s="12"/>
      <c r="O96" s="13"/>
      <c r="Q96" s="12"/>
      <c r="R96" s="12"/>
      <c r="S96" s="13"/>
    </row>
    <row r="97" spans="1:19" ht="11.45" customHeight="1" x14ac:dyDescent="0.2">
      <c r="A97" s="6">
        <v>398</v>
      </c>
      <c r="B97" s="7" t="str">
        <f>'Harga Beli'!B401</f>
        <v>RH 655</v>
      </c>
      <c r="C97" s="8">
        <f>'Harga Beli ke Duta'!C97*2</f>
        <v>407680</v>
      </c>
      <c r="E97" s="6">
        <v>476</v>
      </c>
      <c r="F97" s="7" t="str">
        <f>'Harga Beli'!B479</f>
        <v>PL 442</v>
      </c>
      <c r="G97" s="8">
        <f>'Harga Beli ke Duta'!G97*2</f>
        <v>318780</v>
      </c>
      <c r="I97" s="6">
        <v>554</v>
      </c>
      <c r="J97" s="7" t="str">
        <f>'Harga Beli'!B557</f>
        <v>BE 068</v>
      </c>
      <c r="K97" s="8">
        <f>'Harga Beli ke Duta'!K97*2</f>
        <v>391860</v>
      </c>
      <c r="M97" s="14"/>
      <c r="N97" s="12"/>
      <c r="O97" s="13"/>
      <c r="Q97" s="12"/>
      <c r="R97" s="12"/>
      <c r="S97" s="13"/>
    </row>
    <row r="98" spans="1:19" ht="11.45" customHeight="1" x14ac:dyDescent="0.2">
      <c r="A98" s="6">
        <v>399</v>
      </c>
      <c r="B98" s="7" t="str">
        <f>'Harga Beli'!B402</f>
        <v>TP 028</v>
      </c>
      <c r="C98" s="8">
        <f>'Harga Beli ke Duta'!C98*2</f>
        <v>232959.99999999997</v>
      </c>
      <c r="E98" s="6">
        <v>477</v>
      </c>
      <c r="F98" s="7" t="str">
        <f>'Harga Beli'!B480</f>
        <v>NU 067</v>
      </c>
      <c r="G98" s="8">
        <f>'Harga Beli ke Duta'!G98*2</f>
        <v>273280</v>
      </c>
      <c r="I98" s="6">
        <v>555</v>
      </c>
      <c r="J98" s="7" t="str">
        <f>'Harga Beli'!B558</f>
        <v>RG 005</v>
      </c>
      <c r="K98" s="8">
        <f>'Harga Beli ke Duta'!K98*2</f>
        <v>280700</v>
      </c>
      <c r="M98" s="14"/>
      <c r="N98" s="12"/>
      <c r="O98" s="13"/>
      <c r="Q98" s="12"/>
      <c r="R98" s="12"/>
      <c r="S98" s="13"/>
    </row>
    <row r="99" spans="1:19" ht="11.45" customHeight="1" x14ac:dyDescent="0.2">
      <c r="A99" s="6">
        <v>400</v>
      </c>
      <c r="B99" s="7" t="str">
        <f>'Harga Beli'!B403</f>
        <v>MY 031</v>
      </c>
      <c r="C99" s="8">
        <f>'Harga Beli ke Duta'!C99*2</f>
        <v>287000</v>
      </c>
      <c r="E99" s="6">
        <v>478</v>
      </c>
      <c r="F99" s="7" t="str">
        <f>'Harga Beli'!B481</f>
        <v>BE 060</v>
      </c>
      <c r="G99" s="8">
        <f>'Harga Beli ke Duta'!G99*2</f>
        <v>328300</v>
      </c>
      <c r="I99" s="6">
        <v>556</v>
      </c>
      <c r="J99" s="7" t="str">
        <f>'Harga Beli'!B559</f>
        <v>NU 126</v>
      </c>
      <c r="K99" s="8">
        <f>'Harga Beli ke Duta'!K99*2</f>
        <v>333620</v>
      </c>
      <c r="M99" s="14"/>
      <c r="N99" s="12"/>
      <c r="O99" s="13"/>
      <c r="Q99" s="12"/>
      <c r="R99" s="12"/>
      <c r="S99" s="13"/>
    </row>
    <row r="100" spans="1:19" ht="11.45" customHeight="1" x14ac:dyDescent="0.2">
      <c r="A100" s="6">
        <v>401</v>
      </c>
      <c r="B100" s="7" t="str">
        <f>'Harga Beli'!B404</f>
        <v>RH 672</v>
      </c>
      <c r="C100" s="8">
        <f>'Harga Beli ke Duta'!C100*2</f>
        <v>248919.99999999997</v>
      </c>
      <c r="E100" s="6">
        <v>479</v>
      </c>
      <c r="F100" s="7" t="str">
        <f>'Harga Beli'!B482</f>
        <v>HR 077</v>
      </c>
      <c r="G100" s="8">
        <f>'Harga Beli ke Duta'!G100*2</f>
        <v>258439.99999999997</v>
      </c>
      <c r="I100" s="6">
        <v>557</v>
      </c>
      <c r="J100" s="7" t="str">
        <f>'Harga Beli'!B560</f>
        <v>NU 064</v>
      </c>
      <c r="K100" s="8">
        <f>'Harga Beli ke Duta'!K100*2</f>
        <v>333620</v>
      </c>
      <c r="M100" s="14"/>
      <c r="N100" s="12"/>
      <c r="O100" s="13"/>
      <c r="Q100" s="12"/>
      <c r="R100" s="12"/>
      <c r="S100" s="13"/>
    </row>
    <row r="101" spans="1:19" ht="11.45" customHeight="1" x14ac:dyDescent="0.2">
      <c r="A101" s="6">
        <v>402</v>
      </c>
      <c r="B101" s="7" t="str">
        <f>'Harga Beli'!B405</f>
        <v>RZ 019</v>
      </c>
      <c r="C101" s="8">
        <f>'Harga Beli ke Duta'!C101*2</f>
        <v>239399.99999999997</v>
      </c>
      <c r="E101" s="6">
        <v>480</v>
      </c>
      <c r="F101" s="7" t="str">
        <f>'Harga Beli'!B483</f>
        <v>YI 081</v>
      </c>
      <c r="G101" s="8">
        <f>'Harga Beli ke Duta'!G101*2</f>
        <v>251999.99999999997</v>
      </c>
      <c r="I101" s="6">
        <v>558</v>
      </c>
      <c r="J101" s="7" t="str">
        <f>'Harga Beli'!B561</f>
        <v>NU 093</v>
      </c>
      <c r="K101" s="8">
        <f>'Harga Beli ke Duta'!K101*2</f>
        <v>333620</v>
      </c>
      <c r="M101" s="14"/>
      <c r="N101" s="12"/>
      <c r="O101" s="13"/>
      <c r="Q101" s="12"/>
      <c r="R101" s="12"/>
      <c r="S101" s="13"/>
    </row>
    <row r="102" spans="1:19" ht="11.45" customHeight="1" x14ac:dyDescent="0.2">
      <c r="A102" s="6">
        <v>403</v>
      </c>
      <c r="B102" s="7" t="str">
        <f>'Harga Beli'!B406</f>
        <v>RZ 008</v>
      </c>
      <c r="C102" s="8">
        <f>'Harga Beli ke Duta'!C102*2</f>
        <v>251999.99999999997</v>
      </c>
      <c r="E102" s="6">
        <v>481</v>
      </c>
      <c r="F102" s="7" t="str">
        <f>'Harga Beli'!B484</f>
        <v>YI 059</v>
      </c>
      <c r="G102" s="8">
        <f>'Harga Beli ke Duta'!G102*2</f>
        <v>242479.99999999997</v>
      </c>
      <c r="I102" s="6">
        <v>559</v>
      </c>
      <c r="J102" s="7" t="str">
        <f>'Harga Beli'!B562</f>
        <v>NU 120</v>
      </c>
      <c r="K102" s="8">
        <f>'Harga Beli ke Duta'!K102*2</f>
        <v>331520</v>
      </c>
      <c r="M102" s="14"/>
      <c r="N102" s="12"/>
      <c r="O102" s="13"/>
      <c r="Q102" s="12"/>
      <c r="R102" s="12"/>
      <c r="S102" s="13"/>
    </row>
    <row r="103" spans="1:19" ht="11.45" customHeight="1" x14ac:dyDescent="0.2">
      <c r="A103" s="6">
        <v>404</v>
      </c>
      <c r="B103" s="7" t="str">
        <f>'Harga Beli'!B407</f>
        <v>RZ 101</v>
      </c>
      <c r="C103" s="8">
        <f>'Harga Beli ke Duta'!C103*2</f>
        <v>225540</v>
      </c>
      <c r="E103" s="6">
        <v>482</v>
      </c>
      <c r="F103" s="7" t="str">
        <f>'Harga Beli'!B485</f>
        <v>YI 086</v>
      </c>
      <c r="G103" s="8">
        <f>'Harga Beli ke Duta'!G103*2</f>
        <v>248919.99999999997</v>
      </c>
      <c r="I103" s="6">
        <v>560</v>
      </c>
      <c r="J103" s="7" t="str">
        <f>'Harga Beli'!B563</f>
        <v>NJ 902</v>
      </c>
      <c r="K103" s="8">
        <f>'Harga Beli ke Duta'!K103*2</f>
        <v>305060</v>
      </c>
      <c r="M103" s="14"/>
      <c r="N103" s="12"/>
      <c r="O103" s="13"/>
      <c r="Q103" s="12"/>
      <c r="R103" s="12"/>
      <c r="S103" s="13"/>
    </row>
    <row r="104" spans="1:19" ht="11.45" customHeight="1" x14ac:dyDescent="0.2">
      <c r="A104" s="6">
        <v>405</v>
      </c>
      <c r="B104" s="7" t="str">
        <f>'Harga Beli'!B408</f>
        <v>RH 675</v>
      </c>
      <c r="C104" s="8">
        <f>'Harga Beli ke Duta'!C104*2</f>
        <v>312480</v>
      </c>
      <c r="E104" s="6">
        <v>483</v>
      </c>
      <c r="F104" s="7" t="str">
        <f>'Harga Beli'!B486</f>
        <v>YI 087</v>
      </c>
      <c r="G104" s="8">
        <f>'Harga Beli ke Duta'!G104*2</f>
        <v>248919.99999999997</v>
      </c>
      <c r="I104" s="6">
        <v>561</v>
      </c>
      <c r="J104" s="7" t="str">
        <f>'Harga Beli'!B564</f>
        <v>NJ 912</v>
      </c>
      <c r="K104" s="8">
        <f>'Harga Beli ke Duta'!K104*2</f>
        <v>306040</v>
      </c>
      <c r="M104" s="14"/>
      <c r="N104" s="12"/>
      <c r="O104" s="13"/>
      <c r="Q104" s="12"/>
      <c r="R104" s="12"/>
      <c r="S104" s="13"/>
    </row>
    <row r="105" spans="1:19" ht="11.45" customHeight="1" x14ac:dyDescent="0.2">
      <c r="A105" s="6">
        <v>406</v>
      </c>
      <c r="B105" s="7" t="str">
        <f>'Harga Beli'!B409</f>
        <v>ST 033</v>
      </c>
      <c r="C105" s="8">
        <f>'Harga Beli ke Duta'!C105*2</f>
        <v>306040</v>
      </c>
      <c r="E105" s="6">
        <v>484</v>
      </c>
      <c r="F105" s="7" t="str">
        <f>'Harga Beli'!B487</f>
        <v>YI 043</v>
      </c>
      <c r="G105" s="8">
        <f>'Harga Beli ke Duta'!G105*2</f>
        <v>245699.99999999997</v>
      </c>
      <c r="I105" s="6">
        <v>562</v>
      </c>
      <c r="J105" s="7" t="str">
        <f>'Harga Beli'!B565</f>
        <v>BE 084</v>
      </c>
      <c r="K105" s="8">
        <f>'Harga Beli ke Duta'!K105*2</f>
        <v>328300</v>
      </c>
      <c r="M105" s="14"/>
      <c r="N105" s="12"/>
      <c r="O105" s="13"/>
      <c r="Q105" s="12"/>
      <c r="R105" s="12"/>
      <c r="S105" s="13"/>
    </row>
    <row r="106" spans="1:19" ht="11.45" customHeight="1" x14ac:dyDescent="0.2">
      <c r="A106" s="6">
        <v>407</v>
      </c>
      <c r="B106" s="7" t="str">
        <f>'Harga Beli'!B410</f>
        <v>YD 036</v>
      </c>
      <c r="C106" s="8">
        <f>'Harga Beli ke Duta'!C106*2</f>
        <v>292320</v>
      </c>
      <c r="E106" s="6">
        <v>485</v>
      </c>
      <c r="F106" s="7" t="str">
        <f>'Harga Beli'!B488</f>
        <v>RC 118</v>
      </c>
      <c r="G106" s="8">
        <f>'Harga Beli ke Duta'!G106*2</f>
        <v>312480</v>
      </c>
      <c r="I106" s="6">
        <v>563</v>
      </c>
      <c r="J106" s="7" t="str">
        <f>'Harga Beli'!B566</f>
        <v>BE 058</v>
      </c>
      <c r="K106" s="8">
        <f>'Harga Beli ke Duta'!K106*2</f>
        <v>320880</v>
      </c>
      <c r="M106" s="14"/>
      <c r="N106" s="12"/>
      <c r="O106" s="13"/>
      <c r="Q106" s="12"/>
      <c r="R106" s="12"/>
      <c r="S106" s="13"/>
    </row>
    <row r="107" spans="1:19" ht="11.45" customHeight="1" x14ac:dyDescent="0.2">
      <c r="A107" s="6">
        <v>408</v>
      </c>
      <c r="B107" s="7" t="str">
        <f>'Harga Beli'!B411</f>
        <v>SR 025</v>
      </c>
      <c r="C107" s="8">
        <f>'Harga Beli ke Duta'!C107*2</f>
        <v>289100</v>
      </c>
      <c r="E107" s="6">
        <v>486</v>
      </c>
      <c r="F107" s="7" t="str">
        <f>'Harga Beli'!B489</f>
        <v>RL 013</v>
      </c>
      <c r="G107" s="8">
        <f>'Harga Beli ke Duta'!G107*2</f>
        <v>471239.99999999994</v>
      </c>
      <c r="I107" s="6">
        <v>564</v>
      </c>
      <c r="J107" s="7" t="str">
        <f>'Harga Beli'!B567</f>
        <v>NJ 907</v>
      </c>
      <c r="K107" s="8">
        <f>'Harga Beli ke Duta'!K107*2</f>
        <v>320880</v>
      </c>
      <c r="M107" s="14"/>
      <c r="N107" s="12"/>
      <c r="O107" s="13"/>
      <c r="Q107" s="12"/>
      <c r="R107" s="12"/>
      <c r="S107" s="13"/>
    </row>
    <row r="108" spans="1:19" ht="11.45" customHeight="1" x14ac:dyDescent="0.2">
      <c r="A108" s="6">
        <v>409</v>
      </c>
      <c r="B108" s="7" t="str">
        <f>'Harga Beli'!B412</f>
        <v>ST 042</v>
      </c>
      <c r="C108" s="8">
        <f>'Harga Beli ke Duta'!C108*2</f>
        <v>292320</v>
      </c>
      <c r="E108" s="6">
        <v>487</v>
      </c>
      <c r="F108" s="7" t="str">
        <f>'Harga Beli'!B490</f>
        <v>RL 011</v>
      </c>
      <c r="G108" s="8">
        <f>'Harga Beli ke Duta'!G108*2</f>
        <v>448980</v>
      </c>
      <c r="I108" s="6">
        <v>565</v>
      </c>
      <c r="J108" s="7" t="str">
        <f>'Harga Beli'!B568</f>
        <v>NJ 913</v>
      </c>
      <c r="K108" s="8">
        <f>'Harga Beli ke Duta'!K108*2</f>
        <v>306040</v>
      </c>
      <c r="M108" s="14"/>
      <c r="N108" s="12"/>
      <c r="O108" s="13"/>
      <c r="Q108" s="12"/>
      <c r="R108" s="12"/>
      <c r="S108" s="13"/>
    </row>
    <row r="109" spans="1:19" ht="11.45" customHeight="1" x14ac:dyDescent="0.2">
      <c r="A109" s="6">
        <v>410</v>
      </c>
      <c r="B109" s="7" t="str">
        <f>'Harga Beli'!B413</f>
        <v>ST 045</v>
      </c>
      <c r="C109" s="8">
        <f>'Harga Beli ke Duta'!C109*2</f>
        <v>280700</v>
      </c>
      <c r="E109" s="6">
        <v>488</v>
      </c>
      <c r="F109" s="7" t="str">
        <f>'Harga Beli'!B491</f>
        <v>RC 115</v>
      </c>
      <c r="G109" s="8">
        <f>'Harga Beli ke Duta'!G109*2</f>
        <v>333620</v>
      </c>
      <c r="I109" s="6">
        <v>566</v>
      </c>
      <c r="J109" s="7" t="str">
        <f>'Harga Beli'!B569</f>
        <v>BE 045</v>
      </c>
      <c r="K109" s="8">
        <f>'Harga Beli ke Duta'!K109*2</f>
        <v>320880</v>
      </c>
      <c r="M109" s="14"/>
      <c r="N109" s="12"/>
      <c r="O109" s="13"/>
      <c r="Q109" s="12"/>
      <c r="R109" s="12"/>
      <c r="S109" s="13"/>
    </row>
    <row r="110" spans="1:19" ht="11.45" customHeight="1" x14ac:dyDescent="0.2">
      <c r="A110" s="6">
        <v>411</v>
      </c>
      <c r="B110" s="7" t="str">
        <f>'Harga Beli'!B414</f>
        <v>YD 029</v>
      </c>
      <c r="C110" s="8">
        <f>'Harga Beli ke Duta'!C110*2</f>
        <v>292320</v>
      </c>
      <c r="E110" s="6">
        <v>489</v>
      </c>
      <c r="F110" s="7" t="str">
        <f>'Harga Beli'!B492</f>
        <v>RC 106</v>
      </c>
      <c r="G110" s="8">
        <f>'Harga Beli ke Duta'!G110*2</f>
        <v>363300</v>
      </c>
      <c r="I110" s="6">
        <v>567</v>
      </c>
      <c r="J110" s="7" t="str">
        <f>'Harga Beli'!B570</f>
        <v>BE 017</v>
      </c>
      <c r="K110" s="8">
        <f>'Harga Beli ke Duta'!K110*2</f>
        <v>299740</v>
      </c>
      <c r="M110" s="14"/>
      <c r="N110" s="12"/>
      <c r="O110" s="13"/>
      <c r="Q110" s="12"/>
      <c r="R110" s="12"/>
      <c r="S110" s="13"/>
    </row>
    <row r="111" spans="1:19" ht="11.45" customHeight="1" x14ac:dyDescent="0.2">
      <c r="A111" s="6">
        <v>412</v>
      </c>
      <c r="B111" s="7" t="str">
        <f>'Harga Beli'!B415</f>
        <v>FA 108</v>
      </c>
      <c r="C111" s="8">
        <f>'Harga Beli ke Duta'!C111*2</f>
        <v>293300</v>
      </c>
      <c r="E111" s="6">
        <v>490</v>
      </c>
      <c r="F111" s="7" t="str">
        <f>'Harga Beli'!B493</f>
        <v>DI 062</v>
      </c>
      <c r="G111" s="8">
        <f>'Harga Beli ke Duta'!G111*2</f>
        <v>312480</v>
      </c>
      <c r="I111" s="6">
        <v>568</v>
      </c>
      <c r="J111" s="7" t="str">
        <f>'Harga Beli'!B571</f>
        <v>BE 044</v>
      </c>
      <c r="K111" s="8">
        <f>'Harga Beli ke Duta'!K111*2</f>
        <v>312480</v>
      </c>
      <c r="M111" s="14"/>
      <c r="N111" s="12"/>
      <c r="O111" s="13"/>
      <c r="Q111" s="12"/>
      <c r="R111" s="12"/>
      <c r="S111" s="13"/>
    </row>
    <row r="112" spans="1:19" ht="11.45" customHeight="1" x14ac:dyDescent="0.2">
      <c r="A112" s="6">
        <v>413</v>
      </c>
      <c r="B112" s="7" t="str">
        <f>'Harga Beli'!B416</f>
        <v>FA 106</v>
      </c>
      <c r="C112" s="8">
        <f>'Harga Beli ke Duta'!C112*2</f>
        <v>261659.99999999997</v>
      </c>
      <c r="E112" s="6">
        <v>491</v>
      </c>
      <c r="F112" s="7" t="str">
        <f>'Harga Beli'!B494</f>
        <v>RC 107</v>
      </c>
      <c r="G112" s="8">
        <f>'Harga Beli ke Duta'!G112*2</f>
        <v>355880</v>
      </c>
      <c r="I112" s="6">
        <v>569</v>
      </c>
      <c r="J112" s="7" t="str">
        <f>'Harga Beli'!B572</f>
        <v>NJ 908</v>
      </c>
      <c r="K112" s="8">
        <f>'Harga Beli ke Duta'!K112*2</f>
        <v>320880</v>
      </c>
      <c r="M112" s="14"/>
      <c r="N112" s="12"/>
      <c r="O112" s="13"/>
      <c r="Q112" s="12"/>
      <c r="R112" s="12"/>
      <c r="S112" s="13"/>
    </row>
    <row r="113" spans="1:19" ht="11.45" customHeight="1" x14ac:dyDescent="0.2">
      <c r="A113" s="6">
        <v>414</v>
      </c>
      <c r="B113" s="7" t="str">
        <f>'Harga Beli'!B417</f>
        <v>MB 016</v>
      </c>
      <c r="C113" s="8">
        <f>'Harga Beli ke Duta'!C113*2</f>
        <v>339920</v>
      </c>
      <c r="E113" s="6">
        <v>492</v>
      </c>
      <c r="F113" s="7" t="str">
        <f>'Harga Beli'!B495</f>
        <v>RC 108</v>
      </c>
      <c r="G113" s="8">
        <f>'Harga Beli ke Duta'!G113*2</f>
        <v>248919.99999999997</v>
      </c>
      <c r="I113" s="6">
        <v>570</v>
      </c>
      <c r="J113" s="7" t="str">
        <f>'Harga Beli'!B573</f>
        <v>NJ 914</v>
      </c>
      <c r="K113" s="8">
        <f>'Harga Beli ke Duta'!K113*2</f>
        <v>289100</v>
      </c>
      <c r="M113" s="14"/>
      <c r="N113" s="12"/>
      <c r="O113" s="13"/>
      <c r="Q113" s="12"/>
      <c r="R113" s="12"/>
      <c r="S113" s="13"/>
    </row>
    <row r="114" spans="1:19" ht="11.45" customHeight="1" x14ac:dyDescent="0.2">
      <c r="A114" s="6">
        <v>415</v>
      </c>
      <c r="B114" s="7" t="str">
        <f>'Harga Beli'!B418</f>
        <v>YD 040</v>
      </c>
      <c r="C114" s="8">
        <f>'Harga Beli ke Duta'!C114*2</f>
        <v>293300</v>
      </c>
      <c r="E114" s="6">
        <v>493</v>
      </c>
      <c r="F114" s="7" t="str">
        <f>'Harga Beli'!B496</f>
        <v>RL 009</v>
      </c>
      <c r="G114" s="8">
        <f>'Harga Beli ke Duta'!G114*2</f>
        <v>398160</v>
      </c>
      <c r="I114" s="21">
        <v>571</v>
      </c>
      <c r="J114" s="22" t="str">
        <f>'Harga Beli'!B574</f>
        <v>NJ 915</v>
      </c>
      <c r="K114" s="23">
        <f>'Harga Beli ke Duta'!K114*2</f>
        <v>257319.99999999997</v>
      </c>
      <c r="M114" s="14"/>
      <c r="N114" s="12"/>
      <c r="O114" s="13"/>
      <c r="Q114" s="12"/>
      <c r="R114" s="12"/>
      <c r="S114" s="13"/>
    </row>
    <row r="115" spans="1:19" ht="11.45" customHeight="1" x14ac:dyDescent="0.2">
      <c r="A115" s="6">
        <v>416</v>
      </c>
      <c r="B115" s="7" t="str">
        <f>'Harga Beli'!B419</f>
        <v>ST 050</v>
      </c>
      <c r="C115" s="8">
        <f>'Harga Beli ke Duta'!C115*2</f>
        <v>264740</v>
      </c>
      <c r="E115" s="6">
        <v>494</v>
      </c>
      <c r="F115" s="7" t="str">
        <f>'Harga Beli'!B497</f>
        <v>CR 038</v>
      </c>
      <c r="G115" s="8">
        <f>'Harga Beli ke Duta'!G115*2</f>
        <v>258439.99999999997</v>
      </c>
      <c r="I115" s="24"/>
      <c r="J115" s="25"/>
      <c r="K115" s="26"/>
      <c r="M115" s="14"/>
      <c r="N115" s="12"/>
      <c r="O115" s="13"/>
      <c r="Q115" s="12"/>
      <c r="R115" s="12"/>
      <c r="S115" s="13"/>
    </row>
    <row r="116" spans="1:19" ht="11.45" customHeight="1" x14ac:dyDescent="0.2">
      <c r="A116" s="6">
        <v>417</v>
      </c>
      <c r="B116" s="7" t="str">
        <f>'Harga Beli'!B420</f>
        <v>YD 042</v>
      </c>
      <c r="C116" s="8">
        <f>'Harga Beli ke Duta'!C116*2</f>
        <v>292320</v>
      </c>
      <c r="E116" s="6">
        <v>495</v>
      </c>
      <c r="F116" s="7" t="str">
        <f>'Harga Beli'!B498</f>
        <v>CR 022</v>
      </c>
      <c r="G116" s="8">
        <f>'Harga Beli ke Duta'!G116*2</f>
        <v>261659.99999999997</v>
      </c>
      <c r="I116" s="14"/>
      <c r="J116" s="12"/>
      <c r="K116" s="13"/>
      <c r="M116" s="14"/>
      <c r="N116" s="12"/>
      <c r="O116" s="13"/>
      <c r="Q116" s="12"/>
      <c r="R116" s="12"/>
      <c r="S116" s="13"/>
    </row>
    <row r="117" spans="1:19" ht="11.45" customHeight="1" x14ac:dyDescent="0.2">
      <c r="A117" s="6">
        <v>418</v>
      </c>
      <c r="B117" s="7" t="str">
        <f>'Harga Beli'!B421</f>
        <v>YD 041</v>
      </c>
      <c r="C117" s="8">
        <f>'Harga Beli ke Duta'!C117*2</f>
        <v>292320</v>
      </c>
      <c r="E117" s="6">
        <v>496</v>
      </c>
      <c r="F117" s="7" t="str">
        <f>'Harga Beli'!B499</f>
        <v>CR 035</v>
      </c>
      <c r="G117" s="8">
        <f>'Harga Beli ke Duta'!G117*2</f>
        <v>258439.99999999997</v>
      </c>
      <c r="I117" s="14"/>
      <c r="J117" s="12"/>
      <c r="K117" s="13"/>
      <c r="M117" s="14"/>
      <c r="N117" s="12"/>
      <c r="O117" s="13"/>
      <c r="Q117" s="12"/>
      <c r="R117" s="12"/>
      <c r="S117" s="13"/>
    </row>
    <row r="118" spans="1:19" ht="11.45" customHeight="1" x14ac:dyDescent="0.2">
      <c r="A118" s="6">
        <v>419</v>
      </c>
      <c r="B118" s="7" t="str">
        <f>'Harga Beli'!B422</f>
        <v>CL 004</v>
      </c>
      <c r="C118" s="8">
        <f>'Harga Beli ke Duta'!C118*2</f>
        <v>241499.99999999997</v>
      </c>
      <c r="E118" s="6">
        <v>497</v>
      </c>
      <c r="F118" s="7" t="str">
        <f>'Harga Beli'!B500</f>
        <v>DI 074</v>
      </c>
      <c r="G118" s="8">
        <f>'Harga Beli ke Duta'!G118*2</f>
        <v>328300</v>
      </c>
      <c r="I118" s="14"/>
      <c r="J118" s="12"/>
      <c r="K118" s="13"/>
      <c r="M118" s="14"/>
      <c r="N118" s="12"/>
      <c r="O118" s="13"/>
      <c r="Q118" s="12"/>
      <c r="R118" s="12"/>
      <c r="S118" s="13"/>
    </row>
    <row r="119" spans="1:19" ht="11.45" customHeight="1" x14ac:dyDescent="0.2">
      <c r="A119" s="6">
        <v>420</v>
      </c>
      <c r="B119" s="7" t="str">
        <f>'Harga Beli'!B423</f>
        <v>MB 012</v>
      </c>
      <c r="C119" s="8">
        <f>'Harga Beli ke Duta'!C119*2</f>
        <v>328300</v>
      </c>
      <c r="E119" s="6">
        <v>498</v>
      </c>
      <c r="F119" s="7" t="str">
        <f>'Harga Beli'!B501</f>
        <v>SE 059</v>
      </c>
      <c r="G119" s="8">
        <f>'Harga Beli ke Duta'!G119*2</f>
        <v>306040</v>
      </c>
      <c r="I119" s="14"/>
      <c r="J119" s="12"/>
      <c r="K119" s="13"/>
      <c r="M119" s="14"/>
      <c r="N119" s="12"/>
      <c r="O119" s="13"/>
      <c r="Q119" s="12"/>
      <c r="R119" s="12"/>
      <c r="S119" s="13"/>
    </row>
    <row r="120" spans="1:19" ht="11.45" customHeight="1" x14ac:dyDescent="0.2">
      <c r="A120" s="6">
        <v>421</v>
      </c>
      <c r="B120" s="7" t="str">
        <f>'Harga Beli'!B424</f>
        <v>ZN 006</v>
      </c>
      <c r="C120" s="8">
        <f>'Harga Beli ke Duta'!C120*2</f>
        <v>251019.99999999997</v>
      </c>
      <c r="E120" s="6">
        <v>499</v>
      </c>
      <c r="F120" s="7" t="str">
        <f>'Harga Beli'!B502</f>
        <v>RL 012</v>
      </c>
      <c r="G120" s="8">
        <f>'Harga Beli ke Duta'!G120*2</f>
        <v>455420</v>
      </c>
      <c r="I120" s="14"/>
      <c r="J120" s="12"/>
      <c r="K120" s="13"/>
      <c r="M120" s="14"/>
      <c r="N120" s="12"/>
      <c r="O120" s="13"/>
      <c r="Q120" s="12"/>
      <c r="R120" s="12"/>
      <c r="S120" s="13"/>
    </row>
    <row r="121" spans="1:19" ht="11.45" customHeight="1" x14ac:dyDescent="0.2">
      <c r="A121" s="6">
        <v>422</v>
      </c>
      <c r="B121" s="7" t="str">
        <f>'Harga Beli'!B425</f>
        <v>MB 005</v>
      </c>
      <c r="C121" s="8">
        <f>'Harga Beli ke Duta'!C121*2</f>
        <v>314580</v>
      </c>
      <c r="E121" s="6">
        <v>500</v>
      </c>
      <c r="F121" s="7" t="str">
        <f>'Harga Beli'!B503</f>
        <v>HR 075</v>
      </c>
      <c r="G121" s="8">
        <f>'Harga Beli ke Duta'!G121*2</f>
        <v>263760</v>
      </c>
      <c r="I121" s="14"/>
      <c r="J121" s="12"/>
      <c r="K121" s="13"/>
      <c r="M121" s="14"/>
      <c r="N121" s="12"/>
      <c r="O121" s="13"/>
      <c r="Q121" s="12"/>
      <c r="R121" s="12"/>
      <c r="S121" s="13"/>
    </row>
    <row r="122" spans="1:19" ht="11.45" customHeight="1" x14ac:dyDescent="0.2">
      <c r="A122" s="6">
        <v>423</v>
      </c>
      <c r="B122" s="7" t="str">
        <f>'Harga Beli'!B426</f>
        <v>MB 013</v>
      </c>
      <c r="C122" s="8">
        <f>'Harga Beli ke Duta'!C122*2</f>
        <v>244719.99999999997</v>
      </c>
      <c r="E122" s="6">
        <v>501</v>
      </c>
      <c r="F122" s="7" t="str">
        <f>'Harga Beli'!B504</f>
        <v>WD 016</v>
      </c>
      <c r="G122" s="8">
        <f>'Harga Beli ke Duta'!G122*2</f>
        <v>236179.99999999997</v>
      </c>
      <c r="I122" s="14"/>
      <c r="J122" s="12"/>
      <c r="K122" s="13"/>
      <c r="M122" s="14"/>
      <c r="N122" s="12"/>
      <c r="O122" s="13"/>
      <c r="Q122" s="12"/>
      <c r="R122" s="12"/>
      <c r="S122" s="13"/>
    </row>
    <row r="123" spans="1:19" ht="11.45" customHeight="1" x14ac:dyDescent="0.2">
      <c r="A123" s="6">
        <v>424</v>
      </c>
      <c r="B123" s="7" t="str">
        <f>'Harga Beli'!B427</f>
        <v>ST 048</v>
      </c>
      <c r="C123" s="8">
        <f>'Harga Beli ke Duta'!C123*2</f>
        <v>239399.99999999997</v>
      </c>
      <c r="E123" s="6">
        <v>502</v>
      </c>
      <c r="F123" s="7" t="str">
        <f>'Harga Beli'!B505</f>
        <v>WD 009</v>
      </c>
      <c r="G123" s="8">
        <f>'Harga Beli ke Duta'!G123*2</f>
        <v>220360</v>
      </c>
      <c r="I123" s="14"/>
      <c r="J123" s="12"/>
      <c r="K123" s="13"/>
      <c r="M123" s="14"/>
      <c r="N123" s="12"/>
      <c r="O123" s="13"/>
      <c r="Q123" s="12"/>
      <c r="R123" s="12"/>
      <c r="S123" s="13"/>
    </row>
    <row r="124" spans="1:19" ht="11.45" customHeight="1" x14ac:dyDescent="0.2">
      <c r="A124" s="6">
        <v>425</v>
      </c>
      <c r="B124" s="7" t="str">
        <f>'Harga Beli'!B428</f>
        <v>MB 015</v>
      </c>
      <c r="C124" s="8">
        <f>'Harga Beli ke Duta'!C124*2</f>
        <v>318780</v>
      </c>
      <c r="E124" s="6">
        <v>503</v>
      </c>
      <c r="F124" s="7" t="str">
        <f>'Harga Beli'!B506</f>
        <v>WD 004</v>
      </c>
      <c r="G124" s="8">
        <f>'Harga Beli ke Duta'!G124*2</f>
        <v>220360</v>
      </c>
      <c r="I124" s="14"/>
      <c r="J124" s="12"/>
      <c r="K124" s="13"/>
      <c r="M124" s="14"/>
      <c r="N124" s="12"/>
      <c r="O124" s="13"/>
      <c r="Q124" s="12"/>
      <c r="R124" s="12"/>
      <c r="S124" s="13"/>
    </row>
    <row r="125" spans="1:19" ht="11.45" customHeight="1" x14ac:dyDescent="0.2">
      <c r="A125" s="6">
        <v>426</v>
      </c>
      <c r="B125" s="7" t="str">
        <f>'Harga Beli'!B429</f>
        <v>SR 024</v>
      </c>
      <c r="C125" s="8">
        <f>'Harga Beli ke Duta'!C125*2</f>
        <v>289100</v>
      </c>
      <c r="E125" s="6">
        <v>504</v>
      </c>
      <c r="F125" s="7" t="str">
        <f>'Harga Beli'!B507</f>
        <v>ZM 085</v>
      </c>
      <c r="G125" s="8">
        <f>'Harga Beli ke Duta'!G125*2</f>
        <v>204400</v>
      </c>
      <c r="I125" s="14"/>
      <c r="J125" s="12"/>
      <c r="K125" s="13"/>
      <c r="M125" s="14"/>
      <c r="N125" s="12"/>
      <c r="O125" s="13"/>
      <c r="Q125" s="12"/>
      <c r="R125" s="12"/>
      <c r="S125" s="13"/>
    </row>
    <row r="126" spans="1:19" ht="11.45" customHeight="1" x14ac:dyDescent="0.2">
      <c r="A126" s="6">
        <v>427</v>
      </c>
      <c r="B126" s="7" t="str">
        <f>'Harga Beli'!B430</f>
        <v>MB 014</v>
      </c>
      <c r="C126" s="8">
        <f>'Harga Beli ke Duta'!C126*2</f>
        <v>308140</v>
      </c>
      <c r="E126" s="6">
        <v>505</v>
      </c>
      <c r="F126" s="7" t="str">
        <f>'Harga Beli'!B508</f>
        <v>WD 017</v>
      </c>
      <c r="G126" s="8">
        <f>'Harga Beli ke Duta'!G126*2</f>
        <v>226660</v>
      </c>
      <c r="I126" s="14"/>
      <c r="J126" s="12"/>
      <c r="K126" s="13"/>
      <c r="M126" s="14"/>
      <c r="N126" s="12"/>
      <c r="O126" s="13"/>
      <c r="Q126" s="12"/>
      <c r="R126" s="12"/>
      <c r="S126" s="13"/>
    </row>
    <row r="127" spans="1:19" ht="11.45" customHeight="1" x14ac:dyDescent="0.2">
      <c r="A127" s="6">
        <v>428</v>
      </c>
      <c r="B127" s="7" t="str">
        <f>'Harga Beli'!B431</f>
        <v>MB 017</v>
      </c>
      <c r="C127" s="8">
        <f>'Harga Beli ke Duta'!C127*2</f>
        <v>302960</v>
      </c>
      <c r="E127" s="6">
        <v>506</v>
      </c>
      <c r="F127" s="7" t="str">
        <f>'Harga Beli'!B509</f>
        <v>ZM 081</v>
      </c>
      <c r="G127" s="8">
        <f>'Harga Beli ke Duta'!G127*2</f>
        <v>204400</v>
      </c>
      <c r="I127" s="14"/>
      <c r="J127" s="12"/>
      <c r="K127" s="13"/>
      <c r="M127" s="14"/>
      <c r="N127" s="12"/>
      <c r="O127" s="13"/>
      <c r="Q127" s="12"/>
      <c r="R127" s="12"/>
      <c r="S127" s="13"/>
    </row>
    <row r="128" spans="1:19" ht="11.45" customHeight="1" x14ac:dyDescent="0.2">
      <c r="A128" s="6">
        <v>429</v>
      </c>
      <c r="B128" s="7" t="str">
        <f>'Harga Beli'!B432</f>
        <v>FA 102</v>
      </c>
      <c r="C128" s="8">
        <f>'Harga Beli ke Duta'!C128*2</f>
        <v>290220</v>
      </c>
      <c r="E128" s="6">
        <v>507</v>
      </c>
      <c r="F128" s="7" t="str">
        <f>'Harga Beli'!B510</f>
        <v>NU 127</v>
      </c>
      <c r="G128" s="8">
        <f>'Harga Beli ke Duta'!G128*2</f>
        <v>320880</v>
      </c>
      <c r="I128" s="14"/>
      <c r="J128" s="12"/>
      <c r="K128" s="13"/>
      <c r="M128" s="14"/>
      <c r="N128" s="12"/>
      <c r="O128" s="13"/>
      <c r="Q128" s="12"/>
      <c r="R128" s="12"/>
      <c r="S128" s="13"/>
    </row>
    <row r="129" spans="1:19" ht="11.45" customHeight="1" x14ac:dyDescent="0.2">
      <c r="A129" s="6">
        <v>430</v>
      </c>
      <c r="B129" s="7" t="str">
        <f>'Harga Beli'!B433</f>
        <v>MB 001</v>
      </c>
      <c r="C129" s="8">
        <f>'Harga Beli ke Duta'!C129*2</f>
        <v>273280</v>
      </c>
      <c r="E129" s="6">
        <v>508</v>
      </c>
      <c r="F129" s="7" t="str">
        <f>'Harga Beli'!B511</f>
        <v>ZM 087</v>
      </c>
      <c r="G129" s="8">
        <f>'Harga Beli ke Duta'!G129*2</f>
        <v>213920</v>
      </c>
      <c r="I129" s="14"/>
      <c r="J129" s="12"/>
      <c r="K129" s="13"/>
      <c r="M129" s="14"/>
      <c r="N129" s="12"/>
      <c r="O129" s="13"/>
      <c r="Q129" s="12"/>
      <c r="R129" s="12"/>
      <c r="S129" s="13"/>
    </row>
    <row r="130" spans="1:19" ht="11.45" customHeight="1" x14ac:dyDescent="0.2">
      <c r="A130" s="6">
        <v>431</v>
      </c>
      <c r="B130" s="7" t="str">
        <f>'Harga Beli'!B434</f>
        <v>ST 044</v>
      </c>
      <c r="C130" s="8">
        <f>'Harga Beli ke Duta'!C130*2</f>
        <v>290220</v>
      </c>
      <c r="E130" s="6">
        <v>509</v>
      </c>
      <c r="F130" s="7" t="str">
        <f>'Harga Beli'!B512</f>
        <v>DC 026</v>
      </c>
      <c r="G130" s="8">
        <f>'Harga Beli ke Duta'!G130*2</f>
        <v>280700</v>
      </c>
      <c r="I130" s="14"/>
      <c r="J130" s="12"/>
      <c r="K130" s="13"/>
      <c r="M130" s="14"/>
      <c r="N130" s="12"/>
      <c r="O130" s="13"/>
      <c r="Q130" s="12"/>
      <c r="R130" s="12"/>
      <c r="S130" s="13"/>
    </row>
    <row r="131" spans="1:19" ht="11.45" customHeight="1" x14ac:dyDescent="0.2">
      <c r="A131" s="6">
        <v>432</v>
      </c>
      <c r="B131" s="7" t="str">
        <f>'Harga Beli'!B435</f>
        <v>ST 049</v>
      </c>
      <c r="C131" s="8">
        <f>'Harga Beli ke Duta'!C131*2</f>
        <v>582400</v>
      </c>
      <c r="E131" s="6">
        <v>510</v>
      </c>
      <c r="F131" s="7" t="str">
        <f>'Harga Beli'!B513</f>
        <v>RG 028</v>
      </c>
      <c r="G131" s="8">
        <f>'Harga Beli ke Duta'!G131*2</f>
        <v>312480</v>
      </c>
      <c r="I131" s="14"/>
      <c r="J131" s="12"/>
      <c r="K131" s="13"/>
      <c r="M131" s="14"/>
      <c r="N131" s="12"/>
      <c r="O131" s="13"/>
      <c r="Q131" s="12"/>
      <c r="R131" s="12"/>
      <c r="S131" s="13"/>
    </row>
    <row r="132" spans="1:19" ht="11.45" customHeight="1" x14ac:dyDescent="0.2">
      <c r="A132" s="6">
        <v>433</v>
      </c>
      <c r="B132" s="7" t="str">
        <f>'Harga Beli'!B436</f>
        <v>ZN 002</v>
      </c>
      <c r="C132" s="8">
        <f>'Harga Beli ke Duta'!C132*2</f>
        <v>166320</v>
      </c>
      <c r="E132" s="6">
        <v>511</v>
      </c>
      <c r="F132" s="7" t="str">
        <f>'Harga Beli'!B514</f>
        <v>DC 030</v>
      </c>
      <c r="G132" s="8">
        <f>'Harga Beli ke Duta'!G132*2</f>
        <v>320880</v>
      </c>
      <c r="I132" s="14"/>
      <c r="J132" s="12"/>
      <c r="K132" s="13"/>
      <c r="M132" s="14"/>
      <c r="N132" s="12"/>
      <c r="O132" s="13"/>
      <c r="Q132" s="12"/>
      <c r="R132" s="12"/>
      <c r="S132" s="13"/>
    </row>
    <row r="133" spans="1:19" ht="11.45" customHeight="1" x14ac:dyDescent="0.2">
      <c r="A133" s="6">
        <v>434</v>
      </c>
      <c r="B133" s="7" t="str">
        <f>'Harga Beli'!B437</f>
        <v>ZN 012</v>
      </c>
      <c r="C133" s="8">
        <f>'Harga Beli ke Duta'!C133*2</f>
        <v>217140</v>
      </c>
      <c r="E133" s="6">
        <v>512</v>
      </c>
      <c r="F133" s="7" t="str">
        <f>'Harga Beli'!B515</f>
        <v>ZM 080</v>
      </c>
      <c r="G133" s="8">
        <f>'Harga Beli ke Duta'!G133*2</f>
        <v>194880</v>
      </c>
      <c r="I133" s="14"/>
      <c r="J133" s="12"/>
      <c r="K133" s="13"/>
      <c r="M133" s="14"/>
      <c r="N133" s="12"/>
      <c r="O133" s="13"/>
      <c r="Q133" s="12"/>
      <c r="R133" s="12"/>
      <c r="S133" s="13"/>
    </row>
    <row r="134" spans="1:19" ht="11.45" customHeight="1" x14ac:dyDescent="0.2">
      <c r="A134" s="6">
        <v>435</v>
      </c>
      <c r="B134" s="7" t="str">
        <f>'Harga Beli'!B438</f>
        <v>ZN 020</v>
      </c>
      <c r="C134" s="8">
        <f>'Harga Beli ke Duta'!C134*2</f>
        <v>175840</v>
      </c>
      <c r="E134" s="6">
        <v>513</v>
      </c>
      <c r="F134" s="7" t="str">
        <f>'Harga Beli'!B516</f>
        <v>ZM 040</v>
      </c>
      <c r="G134" s="8">
        <f>'Harga Beli ke Duta'!G134*2</f>
        <v>191660</v>
      </c>
      <c r="I134" s="14"/>
      <c r="J134" s="12"/>
      <c r="K134" s="13"/>
      <c r="M134" s="14"/>
      <c r="N134" s="12"/>
      <c r="O134" s="13"/>
      <c r="Q134" s="12"/>
      <c r="R134" s="12"/>
      <c r="S134" s="13"/>
    </row>
    <row r="135" spans="1:19" ht="11.45" customHeight="1" x14ac:dyDescent="0.2">
      <c r="A135" s="6">
        <v>436</v>
      </c>
      <c r="B135" s="7" t="str">
        <f>'Harga Beli'!B439</f>
        <v>ST 029</v>
      </c>
      <c r="C135" s="8">
        <f>'Harga Beli ke Duta'!C135*2</f>
        <v>248919.99999999997</v>
      </c>
      <c r="E135" s="6">
        <v>514</v>
      </c>
      <c r="F135" s="7" t="str">
        <f>'Harga Beli'!B517</f>
        <v>ZM 078</v>
      </c>
      <c r="G135" s="8">
        <f>'Harga Beli ke Duta'!G135*2</f>
        <v>216020</v>
      </c>
      <c r="I135" s="14"/>
      <c r="J135" s="12"/>
      <c r="K135" s="13"/>
      <c r="M135" s="14"/>
      <c r="N135" s="12"/>
      <c r="O135" s="13"/>
      <c r="Q135" s="12"/>
      <c r="R135" s="12"/>
      <c r="S135" s="13"/>
    </row>
    <row r="136" spans="1:19" ht="11.45" customHeight="1" x14ac:dyDescent="0.2">
      <c r="A136" s="6">
        <v>437</v>
      </c>
      <c r="B136" s="7" t="str">
        <f>'Harga Beli'!B440</f>
        <v>CL 003</v>
      </c>
      <c r="C136" s="8">
        <f>'Harga Beli ke Duta'!C136*2</f>
        <v>241499.99999999997</v>
      </c>
      <c r="E136" s="6">
        <v>515</v>
      </c>
      <c r="F136" s="7" t="str">
        <f>'Harga Beli'!B518</f>
        <v>ZM 091</v>
      </c>
      <c r="G136" s="8">
        <f>'Harga Beli ke Duta'!G136*2</f>
        <v>201180</v>
      </c>
      <c r="I136" s="14"/>
      <c r="J136" s="12"/>
      <c r="K136" s="13"/>
      <c r="M136" s="14"/>
      <c r="N136" s="12"/>
      <c r="O136" s="13"/>
      <c r="Q136" s="12"/>
      <c r="R136" s="12"/>
      <c r="S136" s="13"/>
    </row>
    <row r="137" spans="1:19" ht="11.45" customHeight="1" x14ac:dyDescent="0.2">
      <c r="A137" s="6">
        <v>438</v>
      </c>
      <c r="B137" s="7" t="str">
        <f>'Harga Beli'!B441</f>
        <v>RZ 010</v>
      </c>
      <c r="C137" s="8">
        <f>'Harga Beli ke Duta'!C137*2</f>
        <v>223440</v>
      </c>
      <c r="E137" s="6">
        <v>516</v>
      </c>
      <c r="F137" s="7" t="str">
        <f>'Harga Beli'!B519</f>
        <v>WD 021</v>
      </c>
      <c r="G137" s="8">
        <f>'Harga Beli ke Duta'!G137*2</f>
        <v>201180</v>
      </c>
      <c r="I137" s="14"/>
      <c r="J137" s="12"/>
      <c r="K137" s="13"/>
      <c r="M137" s="14"/>
      <c r="N137" s="12"/>
      <c r="O137" s="13"/>
      <c r="Q137" s="12"/>
      <c r="R137" s="12"/>
      <c r="S137" s="13"/>
    </row>
    <row r="138" spans="1:19" ht="11.45" customHeight="1" x14ac:dyDescent="0.2">
      <c r="A138" s="6">
        <v>439</v>
      </c>
      <c r="B138" s="7" t="str">
        <f>'Harga Beli'!B442</f>
        <v>PS 173</v>
      </c>
      <c r="C138" s="8">
        <f>'Harga Beli ke Duta'!C138*2</f>
        <v>217140</v>
      </c>
      <c r="E138" s="6">
        <v>517</v>
      </c>
      <c r="F138" s="7" t="str">
        <f>'Harga Beli'!B520</f>
        <v>PS 517</v>
      </c>
      <c r="G138" s="8">
        <f>'Harga Beli ke Duta'!G138*2</f>
        <v>191660</v>
      </c>
      <c r="I138" s="14"/>
      <c r="J138" s="12"/>
      <c r="K138" s="13"/>
      <c r="M138" s="14"/>
      <c r="N138" s="12"/>
      <c r="O138" s="13"/>
      <c r="Q138" s="12"/>
      <c r="R138" s="12"/>
      <c r="S138" s="13"/>
    </row>
    <row r="139" spans="1:19" ht="11.45" customHeight="1" x14ac:dyDescent="0.2">
      <c r="A139" s="6">
        <v>440</v>
      </c>
      <c r="B139" s="7" t="str">
        <f>'Harga Beli'!B443</f>
        <v>PS 172</v>
      </c>
      <c r="C139" s="8">
        <f>'Harga Beli ke Duta'!C139*2</f>
        <v>217140</v>
      </c>
      <c r="E139" s="6">
        <v>518</v>
      </c>
      <c r="F139" s="7" t="str">
        <f>'Harga Beli'!B521</f>
        <v>PS 518</v>
      </c>
      <c r="G139" s="8">
        <f>'Harga Beli ke Duta'!G139*2</f>
        <v>191660</v>
      </c>
      <c r="I139" s="14"/>
      <c r="J139" s="12"/>
      <c r="K139" s="13"/>
      <c r="M139" s="14"/>
      <c r="N139" s="12"/>
      <c r="O139" s="13"/>
      <c r="Q139" s="12"/>
      <c r="R139" s="12"/>
      <c r="S139" s="13"/>
    </row>
    <row r="140" spans="1:19" ht="11.45" customHeight="1" x14ac:dyDescent="0.2">
      <c r="A140" s="6">
        <v>441</v>
      </c>
      <c r="B140" s="7" t="str">
        <f>'Harga Beli'!B444</f>
        <v>PS 170</v>
      </c>
      <c r="C140" s="8">
        <f>'Harga Beli ke Duta'!C140*2</f>
        <v>209720</v>
      </c>
      <c r="E140" s="6">
        <v>519</v>
      </c>
      <c r="F140" s="7" t="str">
        <f>'Harga Beli'!B522</f>
        <v>DC 010</v>
      </c>
      <c r="G140" s="8">
        <f>'Harga Beli ke Duta'!G140*2</f>
        <v>225540</v>
      </c>
      <c r="I140" s="14"/>
      <c r="J140" s="12"/>
      <c r="K140" s="13"/>
      <c r="M140" s="14"/>
      <c r="N140" s="12"/>
      <c r="O140" s="13"/>
      <c r="Q140" s="12"/>
      <c r="R140" s="12"/>
      <c r="S140" s="13"/>
    </row>
    <row r="141" spans="1:19" ht="11.45" customHeight="1" x14ac:dyDescent="0.2">
      <c r="A141" s="6">
        <v>442</v>
      </c>
      <c r="B141" s="7" t="str">
        <f>'Harga Beli'!B445</f>
        <v>PS 147</v>
      </c>
      <c r="C141" s="8">
        <f>'Harga Beli ke Duta'!C141*2</f>
        <v>209720</v>
      </c>
      <c r="E141" s="6">
        <v>520</v>
      </c>
      <c r="F141" s="7" t="str">
        <f>'Harga Beli'!B523</f>
        <v>RJ 005</v>
      </c>
      <c r="G141" s="8">
        <f>'Harga Beli ke Duta'!G141*2</f>
        <v>274260</v>
      </c>
      <c r="I141" s="14"/>
      <c r="J141" s="12"/>
      <c r="K141" s="13"/>
      <c r="M141" s="14"/>
      <c r="N141" s="12"/>
      <c r="O141" s="13"/>
      <c r="Q141" s="12"/>
      <c r="R141" s="12"/>
      <c r="S141" s="13"/>
    </row>
    <row r="142" spans="1:19" ht="11.45" customHeight="1" x14ac:dyDescent="0.2">
      <c r="A142" s="6">
        <v>443</v>
      </c>
      <c r="B142" s="7" t="str">
        <f>'Harga Beli'!B446</f>
        <v>PS 176</v>
      </c>
      <c r="C142" s="8">
        <f>'Harga Beli ke Duta'!C142*2</f>
        <v>201180</v>
      </c>
      <c r="E142" s="6">
        <v>521</v>
      </c>
      <c r="F142" s="7" t="str">
        <f>'Harga Beli'!B524</f>
        <v>DC 029</v>
      </c>
      <c r="G142" s="8">
        <f>'Harga Beli ke Duta'!G142*2</f>
        <v>255219.99999999997</v>
      </c>
      <c r="I142" s="14"/>
      <c r="J142" s="12"/>
      <c r="K142" s="13"/>
      <c r="M142" s="14"/>
      <c r="N142" s="12"/>
      <c r="O142" s="13"/>
      <c r="Q142" s="12"/>
      <c r="R142" s="12"/>
      <c r="S142" s="13"/>
    </row>
    <row r="143" spans="1:19" ht="11.45" customHeight="1" x14ac:dyDescent="0.2">
      <c r="A143" s="6">
        <v>444</v>
      </c>
      <c r="B143" s="7" t="str">
        <f>'Harga Beli'!B447</f>
        <v>PS 169</v>
      </c>
      <c r="C143" s="8">
        <f>'Harga Beli ke Duta'!C143*2</f>
        <v>209720</v>
      </c>
      <c r="E143" s="6">
        <v>522</v>
      </c>
      <c r="F143" s="7" t="str">
        <f>'Harga Beli'!B525</f>
        <v>DC 032</v>
      </c>
      <c r="G143" s="8">
        <f>'Harga Beli ke Duta'!G143*2</f>
        <v>264740</v>
      </c>
      <c r="I143" s="14"/>
      <c r="J143" s="12"/>
      <c r="K143" s="13"/>
      <c r="M143" s="14"/>
      <c r="N143" s="12"/>
      <c r="O143" s="13"/>
      <c r="Q143" s="12"/>
      <c r="R143" s="12"/>
      <c r="S143" s="13"/>
    </row>
    <row r="144" spans="1:19" ht="11.45" customHeight="1" x14ac:dyDescent="0.2">
      <c r="A144" s="6">
        <v>445</v>
      </c>
      <c r="B144" s="7" t="str">
        <f>'Harga Beli'!B448</f>
        <v>PS 171</v>
      </c>
      <c r="C144" s="8">
        <f>'Harga Beli ke Duta'!C144*2</f>
        <v>217140</v>
      </c>
      <c r="E144" s="6">
        <v>523</v>
      </c>
      <c r="F144" s="7" t="str">
        <f>'Harga Beli'!B526</f>
        <v>NU 069</v>
      </c>
      <c r="G144" s="8">
        <f>'Harga Beli ke Duta'!G144*2</f>
        <v>273280</v>
      </c>
      <c r="I144" s="14"/>
      <c r="J144" s="12"/>
      <c r="K144" s="13"/>
      <c r="M144" s="14"/>
      <c r="N144" s="12"/>
      <c r="O144" s="13"/>
      <c r="Q144" s="12"/>
      <c r="R144" s="12"/>
      <c r="S144" s="13"/>
    </row>
    <row r="145" spans="1:15" ht="11.45" customHeight="1" x14ac:dyDescent="0.2">
      <c r="A145" s="6">
        <v>446</v>
      </c>
      <c r="B145" s="7" t="str">
        <f>'Harga Beli'!B449</f>
        <v>PS 151</v>
      </c>
      <c r="C145" s="8">
        <f>'Harga Beli ke Duta'!C145*2</f>
        <v>209720</v>
      </c>
      <c r="E145" s="6">
        <v>524</v>
      </c>
      <c r="F145" s="7" t="str">
        <f>'Harga Beli'!B527</f>
        <v>SE 003</v>
      </c>
      <c r="G145" s="8">
        <f>'Harga Beli ke Duta'!G145*2</f>
        <v>258439.99999999997</v>
      </c>
      <c r="I145" s="14"/>
      <c r="J145" s="12"/>
      <c r="K145" s="13"/>
      <c r="M145" s="14"/>
      <c r="N145" s="12"/>
      <c r="O145" s="13"/>
    </row>
    <row r="146" spans="1:15" ht="11.45" customHeight="1" x14ac:dyDescent="0.2">
      <c r="A146" s="6">
        <v>447</v>
      </c>
      <c r="B146" s="7" t="str">
        <f>'Harga Beli'!B450</f>
        <v>PS 180</v>
      </c>
      <c r="C146" s="8">
        <f>'Harga Beli ke Duta'!C146*2</f>
        <v>209720</v>
      </c>
      <c r="E146" s="6">
        <v>525</v>
      </c>
      <c r="F146" s="7" t="str">
        <f>'Harga Beli'!B528</f>
        <v>YI 048</v>
      </c>
      <c r="G146" s="8">
        <f>'Harga Beli ke Duta'!G146*2</f>
        <v>239399.99999999997</v>
      </c>
      <c r="I146" s="14"/>
      <c r="J146" s="12"/>
      <c r="K146" s="13"/>
      <c r="M146" s="14"/>
      <c r="N146" s="12"/>
      <c r="O146" s="13"/>
    </row>
    <row r="147" spans="1:15" ht="11.45" customHeight="1" x14ac:dyDescent="0.2">
      <c r="A147" s="6">
        <v>448</v>
      </c>
      <c r="B147" s="7" t="str">
        <f>'Harga Beli'!B451</f>
        <v>PS 179</v>
      </c>
      <c r="C147" s="8">
        <f>'Harga Beli ke Duta'!C147*2</f>
        <v>201180</v>
      </c>
      <c r="E147" s="6">
        <v>526</v>
      </c>
      <c r="F147" s="7" t="str">
        <f>'Harga Beli'!B529</f>
        <v>SE 035</v>
      </c>
      <c r="G147" s="8">
        <f>'Harga Beli ke Duta'!G147*2</f>
        <v>286020</v>
      </c>
      <c r="I147" s="14"/>
      <c r="J147" s="12"/>
      <c r="K147" s="13"/>
      <c r="M147" s="14"/>
      <c r="N147" s="12"/>
      <c r="O147" s="13"/>
    </row>
    <row r="148" spans="1:15" ht="11.45" customHeight="1" x14ac:dyDescent="0.2">
      <c r="A148" s="6">
        <v>449</v>
      </c>
      <c r="B148" s="7" t="str">
        <f>'Harga Beli'!B452</f>
        <v>PS 121</v>
      </c>
      <c r="C148" s="8">
        <f>'Harga Beli ke Duta'!C148*2</f>
        <v>201180</v>
      </c>
      <c r="E148" s="6">
        <v>527</v>
      </c>
      <c r="F148" s="7" t="str">
        <f>'Harga Beli'!B530</f>
        <v>YI 067</v>
      </c>
      <c r="G148" s="8">
        <f>'Harga Beli ke Duta'!G148*2</f>
        <v>241499.99999999997</v>
      </c>
      <c r="I148" s="14"/>
      <c r="J148" s="12"/>
      <c r="K148" s="13"/>
      <c r="M148" s="14"/>
      <c r="N148" s="12"/>
      <c r="O148" s="13"/>
    </row>
    <row r="149" spans="1:15" ht="11.45" customHeight="1" x14ac:dyDescent="0.2">
      <c r="A149" s="6">
        <v>450</v>
      </c>
      <c r="B149" s="7" t="str">
        <f>'Harga Beli'!B453</f>
        <v>PS 167</v>
      </c>
      <c r="C149" s="8">
        <f>'Harga Beli ke Duta'!C149*2</f>
        <v>209720</v>
      </c>
      <c r="E149" s="6">
        <v>528</v>
      </c>
      <c r="F149" s="7" t="str">
        <f>'Harga Beli'!B531</f>
        <v>YI 084</v>
      </c>
      <c r="G149" s="8">
        <f>'Harga Beli ke Duta'!G149*2</f>
        <v>245699.99999999997</v>
      </c>
      <c r="I149" s="14"/>
      <c r="J149" s="12"/>
      <c r="K149" s="13"/>
      <c r="M149" s="14"/>
      <c r="N149" s="12"/>
      <c r="O149" s="13"/>
    </row>
    <row r="150" spans="1:15" ht="11.45" customHeight="1" x14ac:dyDescent="0.2">
      <c r="A150" s="6">
        <v>451</v>
      </c>
      <c r="B150" s="7" t="str">
        <f>'Harga Beli'!B454</f>
        <v>PS 175</v>
      </c>
      <c r="C150" s="8">
        <f>'Harga Beli ke Duta'!C150*2</f>
        <v>209720</v>
      </c>
      <c r="E150" s="6">
        <v>529</v>
      </c>
      <c r="F150" s="7" t="str">
        <f>'Harga Beli'!B532</f>
        <v>SE 004</v>
      </c>
      <c r="G150" s="8">
        <f>'Harga Beli ke Duta'!G150*2</f>
        <v>255219.99999999997</v>
      </c>
      <c r="I150" s="14"/>
      <c r="J150" s="12"/>
      <c r="K150" s="13"/>
      <c r="M150" s="14"/>
      <c r="N150" s="12"/>
      <c r="O150" s="13"/>
    </row>
    <row r="151" spans="1:15" ht="11.45" customHeight="1" x14ac:dyDescent="0.2">
      <c r="A151" s="6">
        <v>452</v>
      </c>
      <c r="B151" s="7" t="str">
        <f>'Harga Beli'!B455</f>
        <v>PS 178</v>
      </c>
      <c r="C151" s="8">
        <f>'Harga Beli ke Duta'!C151*2</f>
        <v>201180</v>
      </c>
      <c r="E151" s="6">
        <v>530</v>
      </c>
      <c r="F151" s="7" t="str">
        <f>'Harga Beli'!B533</f>
        <v>RC 117</v>
      </c>
      <c r="G151" s="8">
        <f>'Harga Beli ke Duta'!G151*2</f>
        <v>312480</v>
      </c>
      <c r="I151" s="14"/>
      <c r="J151" s="12"/>
      <c r="K151" s="13"/>
      <c r="M151" s="14"/>
      <c r="N151" s="12"/>
      <c r="O151" s="13"/>
    </row>
    <row r="152" spans="1:15" ht="11.45" customHeight="1" x14ac:dyDescent="0.2">
      <c r="A152" s="6">
        <v>453</v>
      </c>
      <c r="B152" s="7" t="str">
        <f>'Harga Beli'!B456</f>
        <v>PS 177</v>
      </c>
      <c r="C152" s="8">
        <f>'Harga Beli ke Duta'!C152*2</f>
        <v>209720</v>
      </c>
      <c r="E152" s="6">
        <v>531</v>
      </c>
      <c r="F152" s="7" t="str">
        <f>'Harga Beli'!B534</f>
        <v>RC 121</v>
      </c>
      <c r="G152" s="8">
        <f>'Harga Beli ke Duta'!G152*2</f>
        <v>337820</v>
      </c>
      <c r="I152" s="14"/>
      <c r="J152" s="12"/>
      <c r="K152" s="13"/>
      <c r="M152" s="14"/>
      <c r="N152" s="12"/>
      <c r="O152" s="13"/>
    </row>
    <row r="153" spans="1:15" ht="11.45" customHeight="1" x14ac:dyDescent="0.2">
      <c r="A153" s="6">
        <v>454</v>
      </c>
      <c r="B153" s="7" t="str">
        <f>'Harga Beli'!B457</f>
        <v>PS 174</v>
      </c>
      <c r="C153" s="8">
        <f>'Harga Beli ke Duta'!C153*2</f>
        <v>201180</v>
      </c>
      <c r="E153" s="6">
        <v>532</v>
      </c>
      <c r="F153" s="7" t="str">
        <f>'Harga Beli'!B535</f>
        <v>RC 120</v>
      </c>
      <c r="G153" s="8">
        <f>'Harga Beli ke Duta'!G153*2</f>
        <v>344120</v>
      </c>
      <c r="I153" s="14"/>
      <c r="J153" s="12"/>
      <c r="K153" s="13"/>
      <c r="M153" s="14"/>
      <c r="N153" s="12"/>
      <c r="O153" s="13"/>
    </row>
    <row r="154" spans="1:15" ht="11.45" customHeight="1" x14ac:dyDescent="0.2">
      <c r="A154" s="6">
        <v>455</v>
      </c>
      <c r="B154" s="7" t="str">
        <f>'Harga Beli'!B458</f>
        <v>PL 915</v>
      </c>
      <c r="C154" s="8">
        <f>'Harga Beli ke Duta'!C154*2</f>
        <v>225540</v>
      </c>
      <c r="E154" s="6">
        <v>533</v>
      </c>
      <c r="F154" s="7" t="str">
        <f>'Harga Beli'!B536</f>
        <v>DI 079</v>
      </c>
      <c r="G154" s="8">
        <f>'Harga Beli ke Duta'!G154*2</f>
        <v>312480</v>
      </c>
      <c r="I154" s="14"/>
      <c r="J154" s="12"/>
      <c r="K154" s="13"/>
      <c r="M154" s="14"/>
      <c r="N154" s="12"/>
      <c r="O154" s="13"/>
    </row>
    <row r="155" spans="1:15" ht="11.45" customHeight="1" x14ac:dyDescent="0.2">
      <c r="A155" s="6">
        <v>456</v>
      </c>
      <c r="B155" s="7" t="str">
        <f>'Harga Beli'!B459</f>
        <v>PL 918</v>
      </c>
      <c r="C155" s="8">
        <f>'Harga Beli ke Duta'!C155*2</f>
        <v>225540</v>
      </c>
      <c r="E155" s="6">
        <v>534</v>
      </c>
      <c r="F155" s="7" t="str">
        <f>'Harga Beli'!B537</f>
        <v>HR 103</v>
      </c>
      <c r="G155" s="8">
        <f>'Harga Beli ke Duta'!G155*2</f>
        <v>320880</v>
      </c>
      <c r="I155" s="14"/>
      <c r="J155" s="12"/>
      <c r="K155" s="13"/>
      <c r="M155" s="14"/>
      <c r="N155" s="12"/>
      <c r="O155" s="13"/>
    </row>
    <row r="156" spans="1:15" ht="11.45" customHeight="1" x14ac:dyDescent="0.2">
      <c r="A156" s="6">
        <v>457</v>
      </c>
      <c r="B156" s="7" t="str">
        <f>'Harga Beli'!B460</f>
        <v>PL 919</v>
      </c>
      <c r="C156" s="8">
        <f>'Harga Beli ke Duta'!C156*2</f>
        <v>225540</v>
      </c>
      <c r="E156" s="6">
        <v>535</v>
      </c>
      <c r="F156" s="7" t="str">
        <f>'Harga Beli'!B538</f>
        <v>SE 053</v>
      </c>
      <c r="G156" s="8">
        <f>'Harga Beli ke Duta'!G156*2</f>
        <v>296520</v>
      </c>
      <c r="I156" s="14"/>
      <c r="J156" s="12"/>
      <c r="K156" s="13"/>
      <c r="M156" s="14"/>
      <c r="N156" s="12"/>
      <c r="O156" s="13"/>
    </row>
    <row r="157" spans="1:15" ht="11.45" customHeight="1" x14ac:dyDescent="0.2">
      <c r="A157" s="6">
        <v>458</v>
      </c>
      <c r="B157" s="7" t="str">
        <f>'Harga Beli'!B461</f>
        <v>PL 917</v>
      </c>
      <c r="C157" s="8">
        <f>'Harga Beli ke Duta'!C157*2</f>
        <v>225540</v>
      </c>
      <c r="E157" s="6">
        <v>536</v>
      </c>
      <c r="F157" s="7" t="str">
        <f>'Harga Beli'!B539</f>
        <v>NU 072</v>
      </c>
      <c r="G157" s="8">
        <f>'Harga Beli ke Duta'!G157*2</f>
        <v>290220</v>
      </c>
      <c r="I157" s="14"/>
      <c r="J157" s="12"/>
      <c r="K157" s="13"/>
      <c r="M157" s="14"/>
      <c r="N157" s="12"/>
      <c r="O157" s="13"/>
    </row>
    <row r="158" spans="1:15" ht="11.45" customHeight="1" x14ac:dyDescent="0.2">
      <c r="A158" s="6">
        <v>459</v>
      </c>
      <c r="B158" s="7" t="str">
        <f>'Harga Beli'!B462</f>
        <v>PS 159</v>
      </c>
      <c r="C158" s="8">
        <f>'Harga Beli ke Duta'!C158*2</f>
        <v>201180</v>
      </c>
      <c r="E158" s="6">
        <v>537</v>
      </c>
      <c r="F158" s="7" t="str">
        <f>'Harga Beli'!B540</f>
        <v>RC 122</v>
      </c>
      <c r="G158" s="8">
        <f>'Harga Beli ke Duta'!G158*2</f>
        <v>280700</v>
      </c>
      <c r="I158" s="14"/>
      <c r="J158" s="12"/>
      <c r="K158" s="13"/>
      <c r="M158" s="14"/>
      <c r="N158" s="12"/>
      <c r="O158" s="13"/>
    </row>
    <row r="159" spans="1:15" ht="11.45" customHeight="1" x14ac:dyDescent="0.2">
      <c r="A159" s="6">
        <v>460</v>
      </c>
      <c r="B159" s="7" t="str">
        <f>'Harga Beli'!B463</f>
        <v>PS 512</v>
      </c>
      <c r="C159" s="8">
        <f>'Harga Beli ke Duta'!C159*2</f>
        <v>191660</v>
      </c>
      <c r="E159" s="6">
        <v>538</v>
      </c>
      <c r="F159" s="7" t="str">
        <f>'Harga Beli'!B541</f>
        <v>RC 110</v>
      </c>
      <c r="G159" s="8">
        <f>'Harga Beli ke Duta'!G159*2</f>
        <v>273280</v>
      </c>
      <c r="I159" s="14"/>
      <c r="J159" s="12"/>
      <c r="K159" s="13"/>
      <c r="M159" s="14"/>
      <c r="N159" s="12"/>
      <c r="O159" s="13"/>
    </row>
    <row r="160" spans="1:15" ht="11.45" customHeight="1" x14ac:dyDescent="0.2">
      <c r="A160" s="6">
        <v>461</v>
      </c>
      <c r="B160" s="7" t="str">
        <f>'Harga Beli'!B464</f>
        <v>PS 135</v>
      </c>
      <c r="C160" s="8">
        <f>'Harga Beli ke Duta'!C160*2</f>
        <v>209720</v>
      </c>
      <c r="E160" s="6">
        <v>539</v>
      </c>
      <c r="F160" s="7" t="str">
        <f>'Harga Beli'!B542</f>
        <v>DI 076</v>
      </c>
      <c r="G160" s="8">
        <f>'Harga Beli ke Duta'!G160*2</f>
        <v>280700</v>
      </c>
      <c r="I160" s="14"/>
      <c r="J160" s="12"/>
      <c r="K160" s="13"/>
      <c r="M160" s="14"/>
      <c r="N160" s="12"/>
      <c r="O160" s="13"/>
    </row>
    <row r="161" spans="1:15" ht="11.45" customHeight="1" x14ac:dyDescent="0.2">
      <c r="A161" s="6">
        <v>462</v>
      </c>
      <c r="B161" s="7" t="str">
        <f>'Harga Beli'!B465</f>
        <v>PS 504</v>
      </c>
      <c r="C161" s="8">
        <f>'Harga Beli ke Duta'!C161*2</f>
        <v>191660</v>
      </c>
      <c r="E161" s="6">
        <v>540</v>
      </c>
      <c r="F161" s="7" t="str">
        <f>'Harga Beli'!B543</f>
        <v>DI 035</v>
      </c>
      <c r="G161" s="8">
        <f>'Harga Beli ke Duta'!G161*2</f>
        <v>292320</v>
      </c>
      <c r="I161" s="14"/>
      <c r="J161" s="12"/>
      <c r="K161" s="13"/>
      <c r="M161" s="14"/>
      <c r="N161" s="12"/>
      <c r="O161" s="13"/>
    </row>
    <row r="162" spans="1:15" ht="11.45" customHeight="1" x14ac:dyDescent="0.2">
      <c r="A162" s="6">
        <v>463</v>
      </c>
      <c r="B162" s="7" t="str">
        <f>'Harga Beli'!B466</f>
        <v>PS 164</v>
      </c>
      <c r="C162" s="8">
        <f>'Harga Beli ke Duta'!C162*2</f>
        <v>209720</v>
      </c>
      <c r="E162" s="6">
        <v>541</v>
      </c>
      <c r="F162" s="7" t="str">
        <f>'Harga Beli'!B544</f>
        <v>DI 051</v>
      </c>
      <c r="G162" s="8">
        <f>'Harga Beli ke Duta'!G162*2</f>
        <v>280700</v>
      </c>
      <c r="I162" s="14"/>
      <c r="J162" s="12"/>
      <c r="K162" s="13"/>
      <c r="M162" s="14"/>
      <c r="N162" s="12"/>
      <c r="O162" s="13"/>
    </row>
    <row r="163" spans="1:15" ht="11.45" customHeight="1" x14ac:dyDescent="0.2">
      <c r="A163" s="15"/>
      <c r="G163" s="15"/>
    </row>
    <row r="169" spans="1:15" ht="11.45" customHeight="1" x14ac:dyDescent="0.2">
      <c r="A169" s="15"/>
    </row>
  </sheetData>
  <mergeCells count="1">
    <mergeCell ref="A1:S1"/>
  </mergeCells>
  <pageMargins left="0.5" right="0.5" top="0.5" bottom="0.5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Harga Beli</vt:lpstr>
      <vt:lpstr>Harga Beli ke Duta</vt:lpstr>
      <vt:lpstr>Harga Beli di naikkan 30%</vt:lpstr>
      <vt:lpstr>Harga Beli di naikkan 50%</vt:lpstr>
      <vt:lpstr>Harga Beli di naikkan 100%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USER</cp:lastModifiedBy>
  <cp:lastPrinted>2016-01-26T11:39:52Z</cp:lastPrinted>
  <dcterms:created xsi:type="dcterms:W3CDTF">2014-04-03T08:57:49Z</dcterms:created>
  <dcterms:modified xsi:type="dcterms:W3CDTF">2017-09-19T03:50:56Z</dcterms:modified>
</cp:coreProperties>
</file>