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4"/>
  </bookViews>
  <sheets>
    <sheet name="Daftar" sheetId="5" r:id="rId1"/>
    <sheet name="Harga Beli ke DUta" sheetId="1" r:id="rId2"/>
    <sheet name="Harga beli dinaikkan 30%" sheetId="2" r:id="rId3"/>
    <sheet name="Harga beli dinaikkan 50%" sheetId="3" r:id="rId4"/>
    <sheet name="Harga beli dinaikkan 100%" sheetId="4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F113" i="1"/>
  <c r="F113" i="2" s="1"/>
  <c r="F113" i="3" s="1"/>
  <c r="F113" i="4" s="1"/>
  <c r="G113" i="1"/>
  <c r="G113" i="2" s="1"/>
  <c r="F114" i="1"/>
  <c r="F114" i="2" s="1"/>
  <c r="F114" i="3" s="1"/>
  <c r="F114" i="4" s="1"/>
  <c r="G114" i="1"/>
  <c r="G114" i="3" s="1"/>
  <c r="F115" i="1"/>
  <c r="F115" i="2" s="1"/>
  <c r="F115" i="3" s="1"/>
  <c r="F115" i="4" s="1"/>
  <c r="G115" i="1"/>
  <c r="G115" i="3" s="1"/>
  <c r="F116" i="1"/>
  <c r="F116" i="2" s="1"/>
  <c r="F116" i="3" s="1"/>
  <c r="F116" i="4" s="1"/>
  <c r="G116" i="1"/>
  <c r="G116" i="2" s="1"/>
  <c r="F117" i="1"/>
  <c r="F117" i="2" s="1"/>
  <c r="F117" i="3" s="1"/>
  <c r="F117" i="4" s="1"/>
  <c r="G117" i="1"/>
  <c r="G117" i="2" s="1"/>
  <c r="F118" i="1"/>
  <c r="F118" i="2" s="1"/>
  <c r="F118" i="3" s="1"/>
  <c r="F118" i="4" s="1"/>
  <c r="G118" i="1"/>
  <c r="G118" i="3" s="1"/>
  <c r="F119" i="1"/>
  <c r="F119" i="2" s="1"/>
  <c r="F119" i="3" s="1"/>
  <c r="F119" i="4" s="1"/>
  <c r="G119" i="1"/>
  <c r="G119" i="3" s="1"/>
  <c r="F120" i="1"/>
  <c r="F120" i="2" s="1"/>
  <c r="F120" i="3" s="1"/>
  <c r="F120" i="4" s="1"/>
  <c r="G120" i="1"/>
  <c r="G120" i="2" s="1"/>
  <c r="F121" i="1"/>
  <c r="F121" i="2" s="1"/>
  <c r="F121" i="3" s="1"/>
  <c r="F121" i="4" s="1"/>
  <c r="G121" i="1"/>
  <c r="G121" i="2" s="1"/>
  <c r="F122" i="1"/>
  <c r="F122" i="2" s="1"/>
  <c r="F122" i="3" s="1"/>
  <c r="F122" i="4" s="1"/>
  <c r="G122" i="1"/>
  <c r="G122" i="3" s="1"/>
  <c r="F123" i="1"/>
  <c r="F123" i="2" s="1"/>
  <c r="F123" i="3" s="1"/>
  <c r="F123" i="4" s="1"/>
  <c r="G123" i="1"/>
  <c r="G123" i="3" s="1"/>
  <c r="F124" i="1"/>
  <c r="F124" i="2" s="1"/>
  <c r="F124" i="3" s="1"/>
  <c r="F124" i="4" s="1"/>
  <c r="G124" i="1"/>
  <c r="G124" i="2" s="1"/>
  <c r="F125" i="1"/>
  <c r="F125" i="2" s="1"/>
  <c r="F125" i="3" s="1"/>
  <c r="F125" i="4" s="1"/>
  <c r="G125" i="1"/>
  <c r="G125" i="2" s="1"/>
  <c r="F126" i="1"/>
  <c r="F126" i="2" s="1"/>
  <c r="F126" i="3" s="1"/>
  <c r="F126" i="4" s="1"/>
  <c r="G126" i="1"/>
  <c r="G126" i="3" s="1"/>
  <c r="F127" i="1"/>
  <c r="F127" i="2" s="1"/>
  <c r="F127" i="3" s="1"/>
  <c r="F127" i="4" s="1"/>
  <c r="G127" i="1"/>
  <c r="G127" i="3" s="1"/>
  <c r="F128" i="1"/>
  <c r="F128" i="2" s="1"/>
  <c r="F128" i="3" s="1"/>
  <c r="F128" i="4" s="1"/>
  <c r="G128" i="1"/>
  <c r="G128" i="2" s="1"/>
  <c r="F129" i="1"/>
  <c r="F129" i="2" s="1"/>
  <c r="F129" i="3" s="1"/>
  <c r="F129" i="4" s="1"/>
  <c r="G129" i="1"/>
  <c r="G129" i="2" s="1"/>
  <c r="G112" i="1"/>
  <c r="G112" i="3" s="1"/>
  <c r="F112" i="1"/>
  <c r="F112" i="2" s="1"/>
  <c r="F112" i="3" s="1"/>
  <c r="F112" i="4" s="1"/>
  <c r="B113" i="1"/>
  <c r="B113" i="2" s="1"/>
  <c r="B113" i="3" s="1"/>
  <c r="B113" i="4" s="1"/>
  <c r="C113" i="1"/>
  <c r="B114"/>
  <c r="B114" i="2" s="1"/>
  <c r="B114" i="3" s="1"/>
  <c r="B114" i="4" s="1"/>
  <c r="C114" i="1"/>
  <c r="B115"/>
  <c r="B115" i="2" s="1"/>
  <c r="B115" i="3" s="1"/>
  <c r="B115" i="4" s="1"/>
  <c r="C115" i="1"/>
  <c r="B116"/>
  <c r="B116" i="2" s="1"/>
  <c r="B116" i="3" s="1"/>
  <c r="B116" i="4" s="1"/>
  <c r="C116" i="1"/>
  <c r="B117"/>
  <c r="B117" i="2" s="1"/>
  <c r="B117" i="3" s="1"/>
  <c r="B117" i="4" s="1"/>
  <c r="C117" i="1"/>
  <c r="B118"/>
  <c r="B118" i="2" s="1"/>
  <c r="B118" i="3" s="1"/>
  <c r="B118" i="4" s="1"/>
  <c r="C118" i="1"/>
  <c r="B119"/>
  <c r="B119" i="2" s="1"/>
  <c r="B119" i="3" s="1"/>
  <c r="B119" i="4" s="1"/>
  <c r="C119" i="1"/>
  <c r="B120"/>
  <c r="B120" i="2" s="1"/>
  <c r="B120" i="3" s="1"/>
  <c r="B120" i="4" s="1"/>
  <c r="C120" i="1"/>
  <c r="B121"/>
  <c r="B121" i="2" s="1"/>
  <c r="B121" i="3" s="1"/>
  <c r="B121" i="4" s="1"/>
  <c r="C121" i="1"/>
  <c r="B122"/>
  <c r="B122" i="2" s="1"/>
  <c r="B122" i="3" s="1"/>
  <c r="B122" i="4" s="1"/>
  <c r="C122" i="1"/>
  <c r="B123"/>
  <c r="B123" i="2" s="1"/>
  <c r="B123" i="3" s="1"/>
  <c r="B123" i="4" s="1"/>
  <c r="C123" i="1"/>
  <c r="B124"/>
  <c r="B124" i="2" s="1"/>
  <c r="B124" i="3" s="1"/>
  <c r="B124" i="4" s="1"/>
  <c r="C124" i="1"/>
  <c r="B125"/>
  <c r="B125" i="2" s="1"/>
  <c r="B125" i="3" s="1"/>
  <c r="B125" i="4" s="1"/>
  <c r="C125" i="1"/>
  <c r="B126"/>
  <c r="B126" i="2" s="1"/>
  <c r="B126" i="3" s="1"/>
  <c r="B126" i="4" s="1"/>
  <c r="C126" i="1"/>
  <c r="B127"/>
  <c r="B127" i="2" s="1"/>
  <c r="B127" i="3" s="1"/>
  <c r="B127" i="4" s="1"/>
  <c r="C127" i="1"/>
  <c r="B128"/>
  <c r="B128" i="2" s="1"/>
  <c r="B128" i="3" s="1"/>
  <c r="B128" i="4" s="1"/>
  <c r="C128" i="1"/>
  <c r="B129"/>
  <c r="B129" i="2" s="1"/>
  <c r="B129" i="3" s="1"/>
  <c r="B129" i="4" s="1"/>
  <c r="C129" i="1"/>
  <c r="B130"/>
  <c r="B130" i="2" s="1"/>
  <c r="B130" i="3" s="1"/>
  <c r="B130" i="4" s="1"/>
  <c r="C130" i="1"/>
  <c r="B131"/>
  <c r="B131" i="2" s="1"/>
  <c r="B131" i="3" s="1"/>
  <c r="B131" i="4" s="1"/>
  <c r="C131" i="1"/>
  <c r="B132"/>
  <c r="B132" i="2" s="1"/>
  <c r="B132" i="3" s="1"/>
  <c r="B132" i="4" s="1"/>
  <c r="C132" i="1"/>
  <c r="B133"/>
  <c r="B133" i="2" s="1"/>
  <c r="B133" i="3" s="1"/>
  <c r="B133" i="4" s="1"/>
  <c r="C133" i="1"/>
  <c r="B134"/>
  <c r="B134" i="2" s="1"/>
  <c r="B134" i="3" s="1"/>
  <c r="B134" i="4" s="1"/>
  <c r="C134" i="1"/>
  <c r="B135"/>
  <c r="B135" i="2" s="1"/>
  <c r="B135" i="3" s="1"/>
  <c r="B135" i="4" s="1"/>
  <c r="C135" i="1"/>
  <c r="B136"/>
  <c r="B136" i="2" s="1"/>
  <c r="B136" i="3" s="1"/>
  <c r="B136" i="4" s="1"/>
  <c r="C136" i="1"/>
  <c r="B137"/>
  <c r="B137" i="2" s="1"/>
  <c r="B137" i="3" s="1"/>
  <c r="B137" i="4" s="1"/>
  <c r="C137" i="1"/>
  <c r="B138"/>
  <c r="B138" i="2" s="1"/>
  <c r="B138" i="3" s="1"/>
  <c r="B138" i="4" s="1"/>
  <c r="C138" i="1"/>
  <c r="B139"/>
  <c r="B139" i="2" s="1"/>
  <c r="B139" i="3" s="1"/>
  <c r="B139" i="4" s="1"/>
  <c r="C139" i="1"/>
  <c r="B140"/>
  <c r="B140" i="2" s="1"/>
  <c r="B140" i="3" s="1"/>
  <c r="B140" i="4" s="1"/>
  <c r="C140" i="1"/>
  <c r="B141"/>
  <c r="B141" i="2" s="1"/>
  <c r="B141" i="3" s="1"/>
  <c r="B141" i="4" s="1"/>
  <c r="C141" i="1"/>
  <c r="B142"/>
  <c r="B142" i="2" s="1"/>
  <c r="B142" i="3" s="1"/>
  <c r="B142" i="4" s="1"/>
  <c r="C142" i="1"/>
  <c r="B143"/>
  <c r="B143" i="2" s="1"/>
  <c r="B143" i="3" s="1"/>
  <c r="B143" i="4" s="1"/>
  <c r="C143" i="1"/>
  <c r="B144"/>
  <c r="B144" i="2" s="1"/>
  <c r="B144" i="3" s="1"/>
  <c r="B144" i="4" s="1"/>
  <c r="C144" i="1"/>
  <c r="B145"/>
  <c r="B145" i="2" s="1"/>
  <c r="B145" i="3" s="1"/>
  <c r="B145" i="4" s="1"/>
  <c r="C145" i="1"/>
  <c r="B146"/>
  <c r="B146" i="2" s="1"/>
  <c r="B146" i="3" s="1"/>
  <c r="B146" i="4" s="1"/>
  <c r="C146" i="1"/>
  <c r="B147"/>
  <c r="B147" i="2" s="1"/>
  <c r="B147" i="3" s="1"/>
  <c r="B147" i="4" s="1"/>
  <c r="C147" i="1"/>
  <c r="B148"/>
  <c r="B148" i="2" s="1"/>
  <c r="B148" i="3" s="1"/>
  <c r="B148" i="4" s="1"/>
  <c r="C148" i="1"/>
  <c r="B149"/>
  <c r="B149" i="2" s="1"/>
  <c r="B149" i="3" s="1"/>
  <c r="B149" i="4" s="1"/>
  <c r="C149" i="1"/>
  <c r="B150"/>
  <c r="B150" i="2" s="1"/>
  <c r="B150" i="3" s="1"/>
  <c r="B150" i="4" s="1"/>
  <c r="C150" i="1"/>
  <c r="B151"/>
  <c r="B151" i="2" s="1"/>
  <c r="B151" i="3" s="1"/>
  <c r="B151" i="4" s="1"/>
  <c r="C151" i="1"/>
  <c r="B152"/>
  <c r="B152" i="2" s="1"/>
  <c r="B152" i="3" s="1"/>
  <c r="B152" i="4" s="1"/>
  <c r="C152" i="1"/>
  <c r="B153"/>
  <c r="B153" i="2" s="1"/>
  <c r="B153" i="3" s="1"/>
  <c r="B153" i="4" s="1"/>
  <c r="C153" i="1"/>
  <c r="B154"/>
  <c r="B154" i="2" s="1"/>
  <c r="B154" i="3" s="1"/>
  <c r="B154" i="4" s="1"/>
  <c r="C154" i="1"/>
  <c r="B155"/>
  <c r="B155" i="2" s="1"/>
  <c r="B155" i="3" s="1"/>
  <c r="B155" i="4" s="1"/>
  <c r="C155" i="1"/>
  <c r="B156"/>
  <c r="B156" i="2" s="1"/>
  <c r="B156" i="3" s="1"/>
  <c r="B156" i="4" s="1"/>
  <c r="C156" i="1"/>
  <c r="B157"/>
  <c r="B157" i="2" s="1"/>
  <c r="B157" i="3" s="1"/>
  <c r="B157" i="4" s="1"/>
  <c r="C157" i="1"/>
  <c r="B158"/>
  <c r="B158" i="2" s="1"/>
  <c r="B158" i="3" s="1"/>
  <c r="B158" i="4" s="1"/>
  <c r="C158" i="1"/>
  <c r="B159"/>
  <c r="B159" i="2" s="1"/>
  <c r="B159" i="3" s="1"/>
  <c r="B159" i="4" s="1"/>
  <c r="C159" i="1"/>
  <c r="B160"/>
  <c r="B160" i="2" s="1"/>
  <c r="B160" i="3" s="1"/>
  <c r="B160" i="4" s="1"/>
  <c r="C160" i="1"/>
  <c r="B161"/>
  <c r="B161" i="2" s="1"/>
  <c r="B161" i="3" s="1"/>
  <c r="B161" i="4" s="1"/>
  <c r="C161" i="1"/>
  <c r="B162"/>
  <c r="B162" i="2" s="1"/>
  <c r="B162" i="3" s="1"/>
  <c r="B162" i="4" s="1"/>
  <c r="C162" i="1"/>
  <c r="B163"/>
  <c r="B163" i="2" s="1"/>
  <c r="B163" i="3" s="1"/>
  <c r="B163" i="4" s="1"/>
  <c r="C163" i="1"/>
  <c r="B164"/>
  <c r="B164" i="2" s="1"/>
  <c r="B164" i="3" s="1"/>
  <c r="B164" i="4" s="1"/>
  <c r="C164" i="1"/>
  <c r="B165"/>
  <c r="B165" i="2" s="1"/>
  <c r="B165" i="3" s="1"/>
  <c r="B165" i="4" s="1"/>
  <c r="C165" i="1"/>
  <c r="B166"/>
  <c r="B166" i="2" s="1"/>
  <c r="B166" i="3" s="1"/>
  <c r="B166" i="4" s="1"/>
  <c r="C166" i="1"/>
  <c r="B167"/>
  <c r="B167" i="2" s="1"/>
  <c r="B167" i="3" s="1"/>
  <c r="B167" i="4" s="1"/>
  <c r="C167" i="1"/>
  <c r="B168"/>
  <c r="B168" i="2" s="1"/>
  <c r="B168" i="3" s="1"/>
  <c r="B168" i="4" s="1"/>
  <c r="C168" i="1"/>
  <c r="B169"/>
  <c r="B169" i="2" s="1"/>
  <c r="B169" i="3" s="1"/>
  <c r="B169" i="4" s="1"/>
  <c r="C169" i="1"/>
  <c r="B170"/>
  <c r="B170" i="2" s="1"/>
  <c r="B170" i="3" s="1"/>
  <c r="B170" i="4" s="1"/>
  <c r="C170" i="1"/>
  <c r="B171"/>
  <c r="B171" i="2" s="1"/>
  <c r="B171" i="3" s="1"/>
  <c r="B171" i="4" s="1"/>
  <c r="C171" i="1"/>
  <c r="B172"/>
  <c r="B172" i="2" s="1"/>
  <c r="B172" i="3" s="1"/>
  <c r="B172" i="4" s="1"/>
  <c r="C172" i="1"/>
  <c r="B173"/>
  <c r="B173" i="2" s="1"/>
  <c r="B173" i="3" s="1"/>
  <c r="B173" i="4" s="1"/>
  <c r="C173" i="1"/>
  <c r="B174"/>
  <c r="B174" i="2" s="1"/>
  <c r="B174" i="3" s="1"/>
  <c r="B174" i="4" s="1"/>
  <c r="C174" i="1"/>
  <c r="B175"/>
  <c r="B175" i="2" s="1"/>
  <c r="B175" i="3" s="1"/>
  <c r="B175" i="4" s="1"/>
  <c r="C175" i="1"/>
  <c r="B176"/>
  <c r="B176" i="2" s="1"/>
  <c r="B176" i="3" s="1"/>
  <c r="B176" i="4" s="1"/>
  <c r="C176" i="1"/>
  <c r="B177"/>
  <c r="B177" i="2" s="1"/>
  <c r="B177" i="3" s="1"/>
  <c r="B177" i="4" s="1"/>
  <c r="C177" i="1"/>
  <c r="B178"/>
  <c r="B178" i="2" s="1"/>
  <c r="B178" i="3" s="1"/>
  <c r="B178" i="4" s="1"/>
  <c r="C178" i="1"/>
  <c r="B179"/>
  <c r="B179" i="2" s="1"/>
  <c r="B179" i="3" s="1"/>
  <c r="B179" i="4" s="1"/>
  <c r="C179" i="1"/>
  <c r="B180"/>
  <c r="B180" i="2" s="1"/>
  <c r="B180" i="3" s="1"/>
  <c r="B180" i="4" s="1"/>
  <c r="C180" i="1"/>
  <c r="B181"/>
  <c r="B181" i="2" s="1"/>
  <c r="B181" i="3" s="1"/>
  <c r="B181" i="4" s="1"/>
  <c r="C181" i="1"/>
  <c r="B182"/>
  <c r="B182" i="2" s="1"/>
  <c r="B182" i="3" s="1"/>
  <c r="B182" i="4" s="1"/>
  <c r="C182" i="1"/>
  <c r="B183"/>
  <c r="B183" i="2" s="1"/>
  <c r="B183" i="3" s="1"/>
  <c r="B183" i="4" s="1"/>
  <c r="C183" i="1"/>
  <c r="B184"/>
  <c r="B184" i="2" s="1"/>
  <c r="B184" i="3" s="1"/>
  <c r="B184" i="4" s="1"/>
  <c r="C184" i="1"/>
  <c r="B185"/>
  <c r="B185" i="2" s="1"/>
  <c r="B185" i="3" s="1"/>
  <c r="B185" i="4" s="1"/>
  <c r="C185" i="1"/>
  <c r="B186"/>
  <c r="B186" i="2" s="1"/>
  <c r="B186" i="3" s="1"/>
  <c r="B186" i="4" s="1"/>
  <c r="C186" i="1"/>
  <c r="B187"/>
  <c r="B187" i="2" s="1"/>
  <c r="B187" i="3" s="1"/>
  <c r="B187" i="4" s="1"/>
  <c r="C187" i="1"/>
  <c r="B188"/>
  <c r="B188" i="2" s="1"/>
  <c r="B188" i="3" s="1"/>
  <c r="B188" i="4" s="1"/>
  <c r="C188" i="1"/>
  <c r="B189"/>
  <c r="B189" i="2" s="1"/>
  <c r="B189" i="3" s="1"/>
  <c r="B189" i="4" s="1"/>
  <c r="C189" i="1"/>
  <c r="B190"/>
  <c r="B190" i="2" s="1"/>
  <c r="B190" i="3" s="1"/>
  <c r="B190" i="4" s="1"/>
  <c r="C190" i="1"/>
  <c r="B191"/>
  <c r="B191" i="2" s="1"/>
  <c r="B191" i="3" s="1"/>
  <c r="B191" i="4" s="1"/>
  <c r="C191" i="1"/>
  <c r="B192"/>
  <c r="B192" i="2" s="1"/>
  <c r="B192" i="3" s="1"/>
  <c r="B192" i="4" s="1"/>
  <c r="C192" i="1"/>
  <c r="B193"/>
  <c r="B193" i="2" s="1"/>
  <c r="B193" i="3" s="1"/>
  <c r="B193" i="4" s="1"/>
  <c r="C193" i="1"/>
  <c r="B194"/>
  <c r="B194" i="2" s="1"/>
  <c r="B194" i="3" s="1"/>
  <c r="B194" i="4" s="1"/>
  <c r="C194" i="1"/>
  <c r="B195"/>
  <c r="B195" i="2" s="1"/>
  <c r="B195" i="3" s="1"/>
  <c r="B195" i="4" s="1"/>
  <c r="C195" i="1"/>
  <c r="B196"/>
  <c r="B196" i="2" s="1"/>
  <c r="B196" i="3" s="1"/>
  <c r="B196" i="4" s="1"/>
  <c r="C196" i="1"/>
  <c r="B197"/>
  <c r="B197" i="2" s="1"/>
  <c r="B197" i="3" s="1"/>
  <c r="B197" i="4" s="1"/>
  <c r="C197" i="1"/>
  <c r="B198"/>
  <c r="B198" i="2" s="1"/>
  <c r="B198" i="3" s="1"/>
  <c r="B198" i="4" s="1"/>
  <c r="C198" i="1"/>
  <c r="B199"/>
  <c r="B199" i="2" s="1"/>
  <c r="B199" i="3" s="1"/>
  <c r="B199" i="4" s="1"/>
  <c r="C199" i="1"/>
  <c r="B200"/>
  <c r="B200" i="2" s="1"/>
  <c r="B200" i="3" s="1"/>
  <c r="B200" i="4" s="1"/>
  <c r="C200" i="1"/>
  <c r="B201"/>
  <c r="B201" i="2" s="1"/>
  <c r="B201" i="3" s="1"/>
  <c r="B201" i="4" s="1"/>
  <c r="C201" i="1"/>
  <c r="B202"/>
  <c r="B202" i="2" s="1"/>
  <c r="B202" i="3" s="1"/>
  <c r="B202" i="4" s="1"/>
  <c r="C202" i="1"/>
  <c r="B203"/>
  <c r="B203" i="2" s="1"/>
  <c r="B203" i="3" s="1"/>
  <c r="B203" i="4" s="1"/>
  <c r="C203" i="1"/>
  <c r="B204"/>
  <c r="B204" i="2" s="1"/>
  <c r="B204" i="3" s="1"/>
  <c r="B204" i="4" s="1"/>
  <c r="C204" i="1"/>
  <c r="B205"/>
  <c r="B205" i="2" s="1"/>
  <c r="B205" i="3" s="1"/>
  <c r="B205" i="4" s="1"/>
  <c r="C205" i="1"/>
  <c r="B206"/>
  <c r="B206" i="2" s="1"/>
  <c r="B206" i="3" s="1"/>
  <c r="B206" i="4" s="1"/>
  <c r="C206" i="1"/>
  <c r="B207"/>
  <c r="B207" i="2" s="1"/>
  <c r="B207" i="3" s="1"/>
  <c r="B207" i="4" s="1"/>
  <c r="C207" i="1"/>
  <c r="B208"/>
  <c r="B208" i="2" s="1"/>
  <c r="B208" i="3" s="1"/>
  <c r="B208" i="4" s="1"/>
  <c r="C208" i="1"/>
  <c r="B209"/>
  <c r="B209" i="2" s="1"/>
  <c r="B209" i="3" s="1"/>
  <c r="B209" i="4" s="1"/>
  <c r="C209" i="1"/>
  <c r="B210"/>
  <c r="B210" i="2" s="1"/>
  <c r="B210" i="3" s="1"/>
  <c r="B210" i="4" s="1"/>
  <c r="C210" i="1"/>
  <c r="B211"/>
  <c r="B211" i="2" s="1"/>
  <c r="B211" i="3" s="1"/>
  <c r="B211" i="4" s="1"/>
  <c r="C211" i="1"/>
  <c r="C112"/>
  <c r="C112" i="2" s="1"/>
  <c r="B112" i="1"/>
  <c r="B112" i="2" s="1"/>
  <c r="B112" i="3" s="1"/>
  <c r="B112" i="4" s="1"/>
  <c r="R4" i="1"/>
  <c r="R4" i="2" s="1"/>
  <c r="R4" i="3" s="1"/>
  <c r="R4" i="4" s="1"/>
  <c r="S4" i="1"/>
  <c r="S4" i="3" s="1"/>
  <c r="R5" i="1"/>
  <c r="R5" i="2" s="1"/>
  <c r="R5" i="3" s="1"/>
  <c r="R5" i="4" s="1"/>
  <c r="S5" i="1"/>
  <c r="R6"/>
  <c r="R6" i="2" s="1"/>
  <c r="R6" i="3" s="1"/>
  <c r="R6" i="4" s="1"/>
  <c r="S6" i="1"/>
  <c r="S6" i="4" s="1"/>
  <c r="R7" i="1"/>
  <c r="R7" i="2" s="1"/>
  <c r="R7" i="3" s="1"/>
  <c r="R7" i="4" s="1"/>
  <c r="S7" i="1"/>
  <c r="R8"/>
  <c r="R8" i="2" s="1"/>
  <c r="R8" i="3" s="1"/>
  <c r="R8" i="4" s="1"/>
  <c r="S8" i="1"/>
  <c r="S8" i="3" s="1"/>
  <c r="R9" i="1"/>
  <c r="R9" i="2" s="1"/>
  <c r="R9" i="3" s="1"/>
  <c r="R9" i="4" s="1"/>
  <c r="S9" i="1"/>
  <c r="R10"/>
  <c r="R10" i="2" s="1"/>
  <c r="R10" i="3" s="1"/>
  <c r="R10" i="4" s="1"/>
  <c r="S10" i="1"/>
  <c r="S10" i="4" s="1"/>
  <c r="R11" i="1"/>
  <c r="R11" i="2" s="1"/>
  <c r="R11" i="3" s="1"/>
  <c r="R11" i="4" s="1"/>
  <c r="S11" i="1"/>
  <c r="R12"/>
  <c r="R12" i="2" s="1"/>
  <c r="R12" i="3" s="1"/>
  <c r="R12" i="4" s="1"/>
  <c r="S12" i="1"/>
  <c r="S12" i="3" s="1"/>
  <c r="R13" i="1"/>
  <c r="R13" i="2" s="1"/>
  <c r="R13" i="3" s="1"/>
  <c r="R13" i="4" s="1"/>
  <c r="S13" i="1"/>
  <c r="R14"/>
  <c r="R14" i="2" s="1"/>
  <c r="R14" i="3" s="1"/>
  <c r="R14" i="4" s="1"/>
  <c r="S14" i="1"/>
  <c r="S14" i="4" s="1"/>
  <c r="R15" i="1"/>
  <c r="R15" i="2" s="1"/>
  <c r="R15" i="3" s="1"/>
  <c r="R15" i="4" s="1"/>
  <c r="S15" i="1"/>
  <c r="R16"/>
  <c r="R16" i="2" s="1"/>
  <c r="R16" i="3" s="1"/>
  <c r="R16" i="4" s="1"/>
  <c r="S16" i="1"/>
  <c r="S16" i="3" s="1"/>
  <c r="R17" i="1"/>
  <c r="R17" i="2" s="1"/>
  <c r="R17" i="3" s="1"/>
  <c r="R17" i="4" s="1"/>
  <c r="S17" i="1"/>
  <c r="R18"/>
  <c r="R18" i="2" s="1"/>
  <c r="R18" i="3" s="1"/>
  <c r="R18" i="4" s="1"/>
  <c r="S18" i="1"/>
  <c r="S18" i="4" s="1"/>
  <c r="R19" i="1"/>
  <c r="R19" i="2" s="1"/>
  <c r="R19" i="3" s="1"/>
  <c r="R19" i="4" s="1"/>
  <c r="S19" i="1"/>
  <c r="R20"/>
  <c r="R20" i="2" s="1"/>
  <c r="R20" i="3" s="1"/>
  <c r="R20" i="4" s="1"/>
  <c r="S20" i="1"/>
  <c r="S20" i="3" s="1"/>
  <c r="R21" i="1"/>
  <c r="R21" i="2" s="1"/>
  <c r="R21" i="3" s="1"/>
  <c r="R21" i="4" s="1"/>
  <c r="S21" i="1"/>
  <c r="R22"/>
  <c r="R22" i="2" s="1"/>
  <c r="R22" i="3" s="1"/>
  <c r="R22" i="4" s="1"/>
  <c r="S22" i="1"/>
  <c r="S22" i="4" s="1"/>
  <c r="R23" i="1"/>
  <c r="R23" i="2" s="1"/>
  <c r="R23" i="3" s="1"/>
  <c r="R23" i="4" s="1"/>
  <c r="S23" i="1"/>
  <c r="R24"/>
  <c r="R24" i="2" s="1"/>
  <c r="R24" i="3" s="1"/>
  <c r="R24" i="4" s="1"/>
  <c r="S24" i="1"/>
  <c r="S24" i="3" s="1"/>
  <c r="R25" i="1"/>
  <c r="R25" i="2" s="1"/>
  <c r="R25" i="3" s="1"/>
  <c r="R25" i="4" s="1"/>
  <c r="S25" i="1"/>
  <c r="R26"/>
  <c r="R26" i="2" s="1"/>
  <c r="R26" i="3" s="1"/>
  <c r="R26" i="4" s="1"/>
  <c r="S26" i="1"/>
  <c r="S26" i="4" s="1"/>
  <c r="R27" i="1"/>
  <c r="R27" i="2" s="1"/>
  <c r="R27" i="3" s="1"/>
  <c r="R27" i="4" s="1"/>
  <c r="S27" i="1"/>
  <c r="R28"/>
  <c r="R28" i="2" s="1"/>
  <c r="R28" i="3" s="1"/>
  <c r="R28" i="4" s="1"/>
  <c r="S28" i="1"/>
  <c r="S28" i="3" s="1"/>
  <c r="R29" i="1"/>
  <c r="R29" i="2" s="1"/>
  <c r="R29" i="3" s="1"/>
  <c r="R29" i="4" s="1"/>
  <c r="S29" i="1"/>
  <c r="R30"/>
  <c r="R30" i="2" s="1"/>
  <c r="R30" i="3" s="1"/>
  <c r="R30" i="4" s="1"/>
  <c r="S30" i="1"/>
  <c r="S30" i="4" s="1"/>
  <c r="R31" i="1"/>
  <c r="R31" i="2" s="1"/>
  <c r="R31" i="3" s="1"/>
  <c r="R31" i="4" s="1"/>
  <c r="S31" i="1"/>
  <c r="R32"/>
  <c r="R32" i="2" s="1"/>
  <c r="R32" i="3" s="1"/>
  <c r="R32" i="4" s="1"/>
  <c r="S32" i="1"/>
  <c r="S32" i="3" s="1"/>
  <c r="R33" i="1"/>
  <c r="R33" i="2" s="1"/>
  <c r="R33" i="3" s="1"/>
  <c r="R33" i="4" s="1"/>
  <c r="S33" i="1"/>
  <c r="R34"/>
  <c r="R34" i="2" s="1"/>
  <c r="R34" i="3" s="1"/>
  <c r="R34" i="4" s="1"/>
  <c r="S34" i="1"/>
  <c r="S34" i="4" s="1"/>
  <c r="R35" i="1"/>
  <c r="R35" i="2" s="1"/>
  <c r="R35" i="3" s="1"/>
  <c r="R35" i="4" s="1"/>
  <c r="S35" i="1"/>
  <c r="R36"/>
  <c r="R36" i="2" s="1"/>
  <c r="R36" i="3" s="1"/>
  <c r="R36" i="4" s="1"/>
  <c r="S36" i="1"/>
  <c r="S36" i="3" s="1"/>
  <c r="R37" i="1"/>
  <c r="R37" i="2" s="1"/>
  <c r="R37" i="3" s="1"/>
  <c r="R37" i="4" s="1"/>
  <c r="S37" i="1"/>
  <c r="R38"/>
  <c r="R38" i="2" s="1"/>
  <c r="R38" i="3" s="1"/>
  <c r="R38" i="4" s="1"/>
  <c r="S38" i="1"/>
  <c r="S38" i="4" s="1"/>
  <c r="R39" i="1"/>
  <c r="R39" i="2" s="1"/>
  <c r="R39" i="3" s="1"/>
  <c r="R39" i="4" s="1"/>
  <c r="S39" i="1"/>
  <c r="R40"/>
  <c r="R40" i="2" s="1"/>
  <c r="R40" i="3" s="1"/>
  <c r="R40" i="4" s="1"/>
  <c r="S40" i="1"/>
  <c r="S40" i="3" s="1"/>
  <c r="R41" i="1"/>
  <c r="R41" i="2" s="1"/>
  <c r="R41" i="3" s="1"/>
  <c r="R41" i="4" s="1"/>
  <c r="S41" i="1"/>
  <c r="R42"/>
  <c r="R42" i="2" s="1"/>
  <c r="R42" i="3" s="1"/>
  <c r="R42" i="4" s="1"/>
  <c r="S42" i="1"/>
  <c r="S42" i="4" s="1"/>
  <c r="R43" i="1"/>
  <c r="R43" i="2" s="1"/>
  <c r="R43" i="3" s="1"/>
  <c r="R43" i="4" s="1"/>
  <c r="S43" i="1"/>
  <c r="R44"/>
  <c r="R44" i="2" s="1"/>
  <c r="R44" i="3" s="1"/>
  <c r="R44" i="4" s="1"/>
  <c r="S44" i="1"/>
  <c r="S44" i="3" s="1"/>
  <c r="R45" i="1"/>
  <c r="R45" i="2" s="1"/>
  <c r="R45" i="3" s="1"/>
  <c r="R45" i="4" s="1"/>
  <c r="S45" i="1"/>
  <c r="R46"/>
  <c r="R46" i="2" s="1"/>
  <c r="R46" i="3" s="1"/>
  <c r="R46" i="4" s="1"/>
  <c r="S46" i="1"/>
  <c r="S46" i="4" s="1"/>
  <c r="R47" i="1"/>
  <c r="R47" i="2" s="1"/>
  <c r="R47" i="3" s="1"/>
  <c r="R47" i="4" s="1"/>
  <c r="S47" i="1"/>
  <c r="R48"/>
  <c r="R48" i="2" s="1"/>
  <c r="R48" i="3" s="1"/>
  <c r="R48" i="4" s="1"/>
  <c r="S48" i="1"/>
  <c r="S48" i="3" s="1"/>
  <c r="R49" i="1"/>
  <c r="R49" i="2" s="1"/>
  <c r="R49" i="3" s="1"/>
  <c r="R49" i="4" s="1"/>
  <c r="S49" i="1"/>
  <c r="R50"/>
  <c r="R50" i="2" s="1"/>
  <c r="R50" i="3" s="1"/>
  <c r="R50" i="4" s="1"/>
  <c r="S50" i="1"/>
  <c r="S50" i="4" s="1"/>
  <c r="R51" i="1"/>
  <c r="R51" i="2" s="1"/>
  <c r="R51" i="3" s="1"/>
  <c r="R51" i="4" s="1"/>
  <c r="S51" i="1"/>
  <c r="R52"/>
  <c r="R52" i="2" s="1"/>
  <c r="R52" i="3" s="1"/>
  <c r="R52" i="4" s="1"/>
  <c r="S52" i="1"/>
  <c r="S52" i="3" s="1"/>
  <c r="R53" i="1"/>
  <c r="R53" i="2" s="1"/>
  <c r="R53" i="3" s="1"/>
  <c r="R53" i="4" s="1"/>
  <c r="S53" i="1"/>
  <c r="R54"/>
  <c r="R54" i="2" s="1"/>
  <c r="R54" i="3" s="1"/>
  <c r="R54" i="4" s="1"/>
  <c r="S54" i="1"/>
  <c r="S54" i="4" s="1"/>
  <c r="R55" i="1"/>
  <c r="R55" i="2" s="1"/>
  <c r="R55" i="3" s="1"/>
  <c r="R55" i="4" s="1"/>
  <c r="S55" i="1"/>
  <c r="R56"/>
  <c r="R56" i="2" s="1"/>
  <c r="R56" i="3" s="1"/>
  <c r="R56" i="4" s="1"/>
  <c r="S56" i="1"/>
  <c r="S56" i="3" s="1"/>
  <c r="R57" i="1"/>
  <c r="R57" i="2" s="1"/>
  <c r="R57" i="3" s="1"/>
  <c r="R57" i="4" s="1"/>
  <c r="S57" i="1"/>
  <c r="R58"/>
  <c r="R58" i="2" s="1"/>
  <c r="R58" i="3" s="1"/>
  <c r="R58" i="4" s="1"/>
  <c r="S58" i="1"/>
  <c r="S58" i="4" s="1"/>
  <c r="R59" i="1"/>
  <c r="R59" i="2" s="1"/>
  <c r="R59" i="3" s="1"/>
  <c r="R59" i="4" s="1"/>
  <c r="S59" i="1"/>
  <c r="R60"/>
  <c r="R60" i="2" s="1"/>
  <c r="R60" i="3" s="1"/>
  <c r="R60" i="4" s="1"/>
  <c r="S60" i="1"/>
  <c r="S60" i="3" s="1"/>
  <c r="R61" i="1"/>
  <c r="R61" i="2" s="1"/>
  <c r="R61" i="3" s="1"/>
  <c r="R61" i="4" s="1"/>
  <c r="S61" i="1"/>
  <c r="R62"/>
  <c r="R62" i="2" s="1"/>
  <c r="R62" i="3" s="1"/>
  <c r="R62" i="4" s="1"/>
  <c r="S62" i="1"/>
  <c r="S62" i="4" s="1"/>
  <c r="R63" i="1"/>
  <c r="R63" i="2" s="1"/>
  <c r="R63" i="3" s="1"/>
  <c r="R63" i="4" s="1"/>
  <c r="S63" i="1"/>
  <c r="R64"/>
  <c r="R64" i="2" s="1"/>
  <c r="R64" i="3" s="1"/>
  <c r="R64" i="4" s="1"/>
  <c r="S64" i="1"/>
  <c r="S64" i="3" s="1"/>
  <c r="R65" i="1"/>
  <c r="R65" i="2" s="1"/>
  <c r="R65" i="3" s="1"/>
  <c r="R65" i="4" s="1"/>
  <c r="S65" i="1"/>
  <c r="R66"/>
  <c r="R66" i="2" s="1"/>
  <c r="R66" i="3" s="1"/>
  <c r="R66" i="4" s="1"/>
  <c r="S66" i="1"/>
  <c r="S66" i="4" s="1"/>
  <c r="R67" i="1"/>
  <c r="R67" i="2" s="1"/>
  <c r="R67" i="3" s="1"/>
  <c r="R67" i="4" s="1"/>
  <c r="S67" i="1"/>
  <c r="R68"/>
  <c r="R68" i="2" s="1"/>
  <c r="R68" i="3" s="1"/>
  <c r="R68" i="4" s="1"/>
  <c r="S68" i="1"/>
  <c r="S68" i="3" s="1"/>
  <c r="R69" i="1"/>
  <c r="R69" i="2" s="1"/>
  <c r="R69" i="3" s="1"/>
  <c r="R69" i="4" s="1"/>
  <c r="S69" i="1"/>
  <c r="R70"/>
  <c r="R70" i="2" s="1"/>
  <c r="R70" i="3" s="1"/>
  <c r="R70" i="4" s="1"/>
  <c r="S70" i="1"/>
  <c r="S70" i="4" s="1"/>
  <c r="R71" i="1"/>
  <c r="R71" i="2" s="1"/>
  <c r="R71" i="3" s="1"/>
  <c r="R71" i="4" s="1"/>
  <c r="S71" i="1"/>
  <c r="R72"/>
  <c r="R72" i="2" s="1"/>
  <c r="R72" i="3" s="1"/>
  <c r="R72" i="4" s="1"/>
  <c r="S72" i="1"/>
  <c r="S72" i="3" s="1"/>
  <c r="R73" i="1"/>
  <c r="R73" i="2" s="1"/>
  <c r="R73" i="3" s="1"/>
  <c r="R73" i="4" s="1"/>
  <c r="S73" i="1"/>
  <c r="R74"/>
  <c r="R74" i="2" s="1"/>
  <c r="R74" i="3" s="1"/>
  <c r="R74" i="4" s="1"/>
  <c r="S74" i="1"/>
  <c r="S74" i="4" s="1"/>
  <c r="R75" i="1"/>
  <c r="R75" i="2" s="1"/>
  <c r="R75" i="3" s="1"/>
  <c r="R75" i="4" s="1"/>
  <c r="S75" i="1"/>
  <c r="R76"/>
  <c r="R76" i="2" s="1"/>
  <c r="R76" i="3" s="1"/>
  <c r="R76" i="4" s="1"/>
  <c r="S76" i="1"/>
  <c r="S76" i="3" s="1"/>
  <c r="R77" i="1"/>
  <c r="R77" i="2" s="1"/>
  <c r="R77" i="3" s="1"/>
  <c r="R77" i="4" s="1"/>
  <c r="S77" i="1"/>
  <c r="R78"/>
  <c r="R78" i="2" s="1"/>
  <c r="R78" i="3" s="1"/>
  <c r="R78" i="4" s="1"/>
  <c r="S78" i="1"/>
  <c r="S78" i="4" s="1"/>
  <c r="R79" i="1"/>
  <c r="R79" i="2" s="1"/>
  <c r="R79" i="3" s="1"/>
  <c r="R79" i="4" s="1"/>
  <c r="S79" i="1"/>
  <c r="R80"/>
  <c r="R80" i="2" s="1"/>
  <c r="R80" i="3" s="1"/>
  <c r="R80" i="4" s="1"/>
  <c r="S80" i="1"/>
  <c r="S80" i="3" s="1"/>
  <c r="R81" i="1"/>
  <c r="R81" i="2" s="1"/>
  <c r="R81" i="3" s="1"/>
  <c r="R81" i="4" s="1"/>
  <c r="S81" i="1"/>
  <c r="R82"/>
  <c r="R82" i="2" s="1"/>
  <c r="R82" i="3" s="1"/>
  <c r="R82" i="4" s="1"/>
  <c r="S82" i="1"/>
  <c r="S82" i="4" s="1"/>
  <c r="R83" i="1"/>
  <c r="R83" i="2" s="1"/>
  <c r="R83" i="3" s="1"/>
  <c r="R83" i="4" s="1"/>
  <c r="S83" i="1"/>
  <c r="R84"/>
  <c r="R84" i="2" s="1"/>
  <c r="R84" i="3" s="1"/>
  <c r="R84" i="4" s="1"/>
  <c r="S84" i="1"/>
  <c r="S84" i="3" s="1"/>
  <c r="R85" i="1"/>
  <c r="R85" i="2" s="1"/>
  <c r="R85" i="3" s="1"/>
  <c r="R85" i="4" s="1"/>
  <c r="S85" i="1"/>
  <c r="R86"/>
  <c r="R86" i="2" s="1"/>
  <c r="R86" i="3" s="1"/>
  <c r="R86" i="4" s="1"/>
  <c r="S86" i="1"/>
  <c r="S86" i="4" s="1"/>
  <c r="R87" i="1"/>
  <c r="R87" i="2" s="1"/>
  <c r="R87" i="3" s="1"/>
  <c r="R87" i="4" s="1"/>
  <c r="S87" i="1"/>
  <c r="R88"/>
  <c r="R88" i="2" s="1"/>
  <c r="R88" i="3" s="1"/>
  <c r="R88" i="4" s="1"/>
  <c r="S88" i="1"/>
  <c r="S88" i="3" s="1"/>
  <c r="R89" i="1"/>
  <c r="R89" i="2" s="1"/>
  <c r="R89" i="3" s="1"/>
  <c r="R89" i="4" s="1"/>
  <c r="S89" i="1"/>
  <c r="R90"/>
  <c r="R90" i="2" s="1"/>
  <c r="R90" i="3" s="1"/>
  <c r="R90" i="4" s="1"/>
  <c r="S90" i="1"/>
  <c r="S90" i="4" s="1"/>
  <c r="R91" i="1"/>
  <c r="R91" i="2" s="1"/>
  <c r="R91" i="3" s="1"/>
  <c r="R91" i="4" s="1"/>
  <c r="S91" i="1"/>
  <c r="R92"/>
  <c r="R92" i="2" s="1"/>
  <c r="R92" i="3" s="1"/>
  <c r="R92" i="4" s="1"/>
  <c r="S92" i="1"/>
  <c r="S92" i="3" s="1"/>
  <c r="R93" i="1"/>
  <c r="R93" i="2" s="1"/>
  <c r="R93" i="3" s="1"/>
  <c r="R93" i="4" s="1"/>
  <c r="S93" i="1"/>
  <c r="R94"/>
  <c r="R94" i="2" s="1"/>
  <c r="R94" i="3" s="1"/>
  <c r="R94" i="4" s="1"/>
  <c r="S94" i="1"/>
  <c r="S94" i="4" s="1"/>
  <c r="R95" i="1"/>
  <c r="R95" i="2" s="1"/>
  <c r="R95" i="3" s="1"/>
  <c r="R95" i="4" s="1"/>
  <c r="S95" i="1"/>
  <c r="R96"/>
  <c r="R96" i="2" s="1"/>
  <c r="R96" i="3" s="1"/>
  <c r="R96" i="4" s="1"/>
  <c r="S96" i="1"/>
  <c r="S96" i="3" s="1"/>
  <c r="R97" i="1"/>
  <c r="R97" i="2" s="1"/>
  <c r="R97" i="3" s="1"/>
  <c r="R97" i="4" s="1"/>
  <c r="S97" i="1"/>
  <c r="R98"/>
  <c r="R98" i="2" s="1"/>
  <c r="R98" i="3" s="1"/>
  <c r="R98" i="4" s="1"/>
  <c r="S98" i="1"/>
  <c r="S98" i="4" s="1"/>
  <c r="R99" i="1"/>
  <c r="R99" i="2" s="1"/>
  <c r="R99" i="3" s="1"/>
  <c r="R99" i="4" s="1"/>
  <c r="S99" i="1"/>
  <c r="R100"/>
  <c r="R100" i="2" s="1"/>
  <c r="R100" i="3" s="1"/>
  <c r="R100" i="4" s="1"/>
  <c r="S100" i="1"/>
  <c r="S100" i="3" s="1"/>
  <c r="R101" i="1"/>
  <c r="R101" i="2" s="1"/>
  <c r="R101" i="3" s="1"/>
  <c r="R101" i="4" s="1"/>
  <c r="S101" i="1"/>
  <c r="R102"/>
  <c r="R102" i="2" s="1"/>
  <c r="R102" i="3" s="1"/>
  <c r="R102" i="4" s="1"/>
  <c r="S102" i="1"/>
  <c r="S102" i="4" s="1"/>
  <c r="S3" i="1"/>
  <c r="S3" i="3" s="1"/>
  <c r="R3" i="1"/>
  <c r="R3" i="2" s="1"/>
  <c r="R3" i="3" s="1"/>
  <c r="R3" i="4" s="1"/>
  <c r="N4" i="1"/>
  <c r="N4" i="2" s="1"/>
  <c r="N4" i="3" s="1"/>
  <c r="N4" i="4" s="1"/>
  <c r="O4" i="1"/>
  <c r="N5"/>
  <c r="N5" i="2" s="1"/>
  <c r="N5" i="3" s="1"/>
  <c r="N5" i="4" s="1"/>
  <c r="O5" i="1"/>
  <c r="O5" i="4" s="1"/>
  <c r="N6" i="1"/>
  <c r="N6" i="2" s="1"/>
  <c r="N6" i="3" s="1"/>
  <c r="N6" i="4" s="1"/>
  <c r="O6" i="1"/>
  <c r="O6" i="4" s="1"/>
  <c r="N7" i="1"/>
  <c r="N7" i="2" s="1"/>
  <c r="N7" i="3" s="1"/>
  <c r="N7" i="4" s="1"/>
  <c r="O7" i="1"/>
  <c r="N8"/>
  <c r="N8" i="2" s="1"/>
  <c r="N8" i="3" s="1"/>
  <c r="N8" i="4" s="1"/>
  <c r="O8" i="1"/>
  <c r="N9"/>
  <c r="N9" i="2" s="1"/>
  <c r="N9" i="3" s="1"/>
  <c r="N9" i="4" s="1"/>
  <c r="O9" i="1"/>
  <c r="O9" i="4" s="1"/>
  <c r="N10" i="1"/>
  <c r="N10" i="2" s="1"/>
  <c r="N10" i="3" s="1"/>
  <c r="N10" i="4" s="1"/>
  <c r="O10" i="1"/>
  <c r="O10" i="4" s="1"/>
  <c r="N11" i="1"/>
  <c r="N11" i="2" s="1"/>
  <c r="N11" i="3" s="1"/>
  <c r="N11" i="4" s="1"/>
  <c r="O11" i="1"/>
  <c r="N12"/>
  <c r="N12" i="2" s="1"/>
  <c r="N12" i="3" s="1"/>
  <c r="N12" i="4" s="1"/>
  <c r="O12" i="1"/>
  <c r="N13"/>
  <c r="N13" i="2" s="1"/>
  <c r="N13" i="3" s="1"/>
  <c r="N13" i="4" s="1"/>
  <c r="O13" i="1"/>
  <c r="O13" i="4" s="1"/>
  <c r="N14" i="1"/>
  <c r="N14" i="2" s="1"/>
  <c r="N14" i="3" s="1"/>
  <c r="N14" i="4" s="1"/>
  <c r="O14" i="1"/>
  <c r="O14" i="4" s="1"/>
  <c r="N15" i="1"/>
  <c r="N15" i="2" s="1"/>
  <c r="N15" i="3" s="1"/>
  <c r="N15" i="4" s="1"/>
  <c r="O15" i="1"/>
  <c r="N16"/>
  <c r="N16" i="2" s="1"/>
  <c r="N16" i="3" s="1"/>
  <c r="N16" i="4" s="1"/>
  <c r="O16" i="1"/>
  <c r="N17"/>
  <c r="N17" i="2" s="1"/>
  <c r="N17" i="3" s="1"/>
  <c r="N17" i="4" s="1"/>
  <c r="O17" i="1"/>
  <c r="O17" i="4" s="1"/>
  <c r="N18" i="1"/>
  <c r="N18" i="2" s="1"/>
  <c r="N18" i="3" s="1"/>
  <c r="N18" i="4" s="1"/>
  <c r="O18" i="1"/>
  <c r="O18" i="4" s="1"/>
  <c r="N19" i="1"/>
  <c r="N19" i="2" s="1"/>
  <c r="N19" i="3" s="1"/>
  <c r="N19" i="4" s="1"/>
  <c r="O19" i="1"/>
  <c r="N20"/>
  <c r="N20" i="2" s="1"/>
  <c r="N20" i="3" s="1"/>
  <c r="N20" i="4" s="1"/>
  <c r="O20" i="1"/>
  <c r="N21"/>
  <c r="N21" i="2" s="1"/>
  <c r="N21" i="3" s="1"/>
  <c r="N21" i="4" s="1"/>
  <c r="O21" i="1"/>
  <c r="O21" i="4" s="1"/>
  <c r="N22" i="1"/>
  <c r="N22" i="2" s="1"/>
  <c r="N22" i="3" s="1"/>
  <c r="N22" i="4" s="1"/>
  <c r="O22" i="1"/>
  <c r="O22" i="4" s="1"/>
  <c r="N23" i="1"/>
  <c r="N23" i="2" s="1"/>
  <c r="N23" i="3" s="1"/>
  <c r="N23" i="4" s="1"/>
  <c r="O23" i="1"/>
  <c r="N24"/>
  <c r="N24" i="2" s="1"/>
  <c r="N24" i="3" s="1"/>
  <c r="N24" i="4" s="1"/>
  <c r="O24" i="1"/>
  <c r="N25"/>
  <c r="N25" i="2" s="1"/>
  <c r="N25" i="3" s="1"/>
  <c r="N25" i="4" s="1"/>
  <c r="O25" i="1"/>
  <c r="O25" i="4" s="1"/>
  <c r="N26" i="1"/>
  <c r="N26" i="2" s="1"/>
  <c r="N26" i="3" s="1"/>
  <c r="N26" i="4" s="1"/>
  <c r="O26" i="1"/>
  <c r="O26" i="4" s="1"/>
  <c r="N27" i="1"/>
  <c r="N27" i="2" s="1"/>
  <c r="N27" i="3" s="1"/>
  <c r="N27" i="4" s="1"/>
  <c r="O27" i="1"/>
  <c r="N28"/>
  <c r="N28" i="2" s="1"/>
  <c r="N28" i="3" s="1"/>
  <c r="N28" i="4" s="1"/>
  <c r="O28" i="1"/>
  <c r="N29"/>
  <c r="N29" i="2" s="1"/>
  <c r="N29" i="3" s="1"/>
  <c r="N29" i="4" s="1"/>
  <c r="O29" i="1"/>
  <c r="O29" i="4" s="1"/>
  <c r="N30" i="1"/>
  <c r="N30" i="2" s="1"/>
  <c r="N30" i="3" s="1"/>
  <c r="N30" i="4" s="1"/>
  <c r="O30" i="1"/>
  <c r="O30" i="4" s="1"/>
  <c r="N31" i="1"/>
  <c r="N31" i="2" s="1"/>
  <c r="N31" i="3" s="1"/>
  <c r="N31" i="4" s="1"/>
  <c r="O31" i="1"/>
  <c r="N32"/>
  <c r="N32" i="2" s="1"/>
  <c r="N32" i="3" s="1"/>
  <c r="N32" i="4" s="1"/>
  <c r="O32" i="1"/>
  <c r="N33"/>
  <c r="N33" i="2" s="1"/>
  <c r="N33" i="3" s="1"/>
  <c r="N33" i="4" s="1"/>
  <c r="O33" i="1"/>
  <c r="O33" i="4" s="1"/>
  <c r="N34" i="1"/>
  <c r="N34" i="2" s="1"/>
  <c r="N34" i="3" s="1"/>
  <c r="N34" i="4" s="1"/>
  <c r="O34" i="1"/>
  <c r="O34" i="4" s="1"/>
  <c r="N35" i="1"/>
  <c r="N35" i="2" s="1"/>
  <c r="N35" i="3" s="1"/>
  <c r="N35" i="4" s="1"/>
  <c r="O35" i="1"/>
  <c r="N36"/>
  <c r="N36" i="2" s="1"/>
  <c r="N36" i="3" s="1"/>
  <c r="N36" i="4" s="1"/>
  <c r="O36" i="1"/>
  <c r="N37"/>
  <c r="N37" i="2" s="1"/>
  <c r="N37" i="3" s="1"/>
  <c r="N37" i="4" s="1"/>
  <c r="O37" i="1"/>
  <c r="O37" i="4" s="1"/>
  <c r="N38" i="1"/>
  <c r="N38" i="2" s="1"/>
  <c r="N38" i="3" s="1"/>
  <c r="N38" i="4" s="1"/>
  <c r="O38" i="1"/>
  <c r="O38" i="4" s="1"/>
  <c r="N39" i="1"/>
  <c r="N39" i="2" s="1"/>
  <c r="N39" i="3" s="1"/>
  <c r="N39" i="4" s="1"/>
  <c r="O39" i="1"/>
  <c r="N40"/>
  <c r="N40" i="2" s="1"/>
  <c r="N40" i="3" s="1"/>
  <c r="N40" i="4" s="1"/>
  <c r="O40" i="1"/>
  <c r="N41"/>
  <c r="N41" i="2" s="1"/>
  <c r="N41" i="3" s="1"/>
  <c r="N41" i="4" s="1"/>
  <c r="O41" i="1"/>
  <c r="O41" i="4" s="1"/>
  <c r="N42" i="1"/>
  <c r="N42" i="2" s="1"/>
  <c r="N42" i="3" s="1"/>
  <c r="N42" i="4" s="1"/>
  <c r="O42" i="1"/>
  <c r="O42" i="4" s="1"/>
  <c r="N43" i="1"/>
  <c r="N43" i="2" s="1"/>
  <c r="N43" i="3" s="1"/>
  <c r="N43" i="4" s="1"/>
  <c r="O43" i="1"/>
  <c r="N44"/>
  <c r="N44" i="2" s="1"/>
  <c r="N44" i="3" s="1"/>
  <c r="N44" i="4" s="1"/>
  <c r="O44" i="1"/>
  <c r="N45"/>
  <c r="N45" i="2" s="1"/>
  <c r="N45" i="3" s="1"/>
  <c r="N45" i="4" s="1"/>
  <c r="O45" i="1"/>
  <c r="O45" i="4" s="1"/>
  <c r="N46" i="1"/>
  <c r="N46" i="2" s="1"/>
  <c r="N46" i="3" s="1"/>
  <c r="N46" i="4" s="1"/>
  <c r="O46" i="1"/>
  <c r="O46" i="4" s="1"/>
  <c r="N47" i="1"/>
  <c r="N47" i="2" s="1"/>
  <c r="N47" i="3" s="1"/>
  <c r="N47" i="4" s="1"/>
  <c r="O47" i="1"/>
  <c r="N48"/>
  <c r="N48" i="2" s="1"/>
  <c r="N48" i="3" s="1"/>
  <c r="N48" i="4" s="1"/>
  <c r="O48" i="1"/>
  <c r="N49"/>
  <c r="N49" i="2" s="1"/>
  <c r="N49" i="3" s="1"/>
  <c r="N49" i="4" s="1"/>
  <c r="O49" i="1"/>
  <c r="O49" i="4" s="1"/>
  <c r="N50" i="1"/>
  <c r="N50" i="2" s="1"/>
  <c r="N50" i="3" s="1"/>
  <c r="N50" i="4" s="1"/>
  <c r="O50" i="1"/>
  <c r="O50" i="4" s="1"/>
  <c r="N51" i="1"/>
  <c r="N51" i="2" s="1"/>
  <c r="N51" i="3" s="1"/>
  <c r="N51" i="4" s="1"/>
  <c r="O51" i="1"/>
  <c r="N52"/>
  <c r="N52" i="2" s="1"/>
  <c r="N52" i="3" s="1"/>
  <c r="N52" i="4" s="1"/>
  <c r="O52" i="1"/>
  <c r="N53"/>
  <c r="N53" i="2" s="1"/>
  <c r="N53" i="3" s="1"/>
  <c r="N53" i="4" s="1"/>
  <c r="O53" i="1"/>
  <c r="O53" i="4" s="1"/>
  <c r="N54" i="1"/>
  <c r="N54" i="2" s="1"/>
  <c r="N54" i="3" s="1"/>
  <c r="N54" i="4" s="1"/>
  <c r="O54" i="1"/>
  <c r="O54" i="4" s="1"/>
  <c r="N55" i="1"/>
  <c r="N55" i="2" s="1"/>
  <c r="N55" i="3" s="1"/>
  <c r="N55" i="4" s="1"/>
  <c r="O55" i="1"/>
  <c r="N56"/>
  <c r="N56" i="2" s="1"/>
  <c r="N56" i="3" s="1"/>
  <c r="N56" i="4" s="1"/>
  <c r="O56" i="1"/>
  <c r="N57"/>
  <c r="N57" i="2" s="1"/>
  <c r="N57" i="3" s="1"/>
  <c r="N57" i="4" s="1"/>
  <c r="O57" i="1"/>
  <c r="O57" i="4" s="1"/>
  <c r="N58" i="1"/>
  <c r="N58" i="2" s="1"/>
  <c r="N58" i="3" s="1"/>
  <c r="N58" i="4" s="1"/>
  <c r="O58" i="1"/>
  <c r="O58" i="4" s="1"/>
  <c r="N59" i="1"/>
  <c r="N59" i="2" s="1"/>
  <c r="N59" i="3" s="1"/>
  <c r="N59" i="4" s="1"/>
  <c r="O59" i="1"/>
  <c r="N60"/>
  <c r="N60" i="2" s="1"/>
  <c r="N60" i="3" s="1"/>
  <c r="N60" i="4" s="1"/>
  <c r="O60" i="1"/>
  <c r="N61"/>
  <c r="N61" i="2" s="1"/>
  <c r="N61" i="3" s="1"/>
  <c r="N61" i="4" s="1"/>
  <c r="O61" i="1"/>
  <c r="O61" i="4" s="1"/>
  <c r="N62" i="1"/>
  <c r="N62" i="2" s="1"/>
  <c r="N62" i="3" s="1"/>
  <c r="N62" i="4" s="1"/>
  <c r="O62" i="1"/>
  <c r="O62" i="4" s="1"/>
  <c r="N63" i="1"/>
  <c r="N63" i="2" s="1"/>
  <c r="N63" i="3" s="1"/>
  <c r="N63" i="4" s="1"/>
  <c r="O63" i="1"/>
  <c r="N64"/>
  <c r="N64" i="2" s="1"/>
  <c r="N64" i="3" s="1"/>
  <c r="N64" i="4" s="1"/>
  <c r="O64" i="1"/>
  <c r="N65"/>
  <c r="N65" i="2" s="1"/>
  <c r="N65" i="3" s="1"/>
  <c r="N65" i="4" s="1"/>
  <c r="O65" i="1"/>
  <c r="O65" i="4" s="1"/>
  <c r="N66" i="1"/>
  <c r="N66" i="2" s="1"/>
  <c r="N66" i="3" s="1"/>
  <c r="N66" i="4" s="1"/>
  <c r="O66" i="1"/>
  <c r="O66" i="4" s="1"/>
  <c r="N67" i="1"/>
  <c r="N67" i="2" s="1"/>
  <c r="N67" i="3" s="1"/>
  <c r="N67" i="4" s="1"/>
  <c r="O67" i="1"/>
  <c r="N68"/>
  <c r="N68" i="2" s="1"/>
  <c r="N68" i="3" s="1"/>
  <c r="N68" i="4" s="1"/>
  <c r="O68" i="1"/>
  <c r="N69"/>
  <c r="N69" i="2" s="1"/>
  <c r="N69" i="3" s="1"/>
  <c r="N69" i="4" s="1"/>
  <c r="O69" i="1"/>
  <c r="O69" i="4" s="1"/>
  <c r="N70" i="1"/>
  <c r="N70" i="2" s="1"/>
  <c r="N70" i="3" s="1"/>
  <c r="N70" i="4" s="1"/>
  <c r="O70" i="1"/>
  <c r="O70" i="4" s="1"/>
  <c r="N71" i="1"/>
  <c r="N71" i="2" s="1"/>
  <c r="N71" i="3" s="1"/>
  <c r="N71" i="4" s="1"/>
  <c r="O71" i="1"/>
  <c r="N72"/>
  <c r="N72" i="2" s="1"/>
  <c r="N72" i="3" s="1"/>
  <c r="N72" i="4" s="1"/>
  <c r="O72" i="1"/>
  <c r="N73"/>
  <c r="N73" i="2" s="1"/>
  <c r="N73" i="3" s="1"/>
  <c r="N73" i="4" s="1"/>
  <c r="O73" i="1"/>
  <c r="O73" i="4" s="1"/>
  <c r="N74" i="1"/>
  <c r="N74" i="2" s="1"/>
  <c r="N74" i="3" s="1"/>
  <c r="N74" i="4" s="1"/>
  <c r="O74" i="1"/>
  <c r="O74" i="4" s="1"/>
  <c r="N75" i="1"/>
  <c r="N75" i="2" s="1"/>
  <c r="N75" i="3" s="1"/>
  <c r="N75" i="4" s="1"/>
  <c r="O75" i="1"/>
  <c r="N76"/>
  <c r="N76" i="2" s="1"/>
  <c r="N76" i="3" s="1"/>
  <c r="N76" i="4" s="1"/>
  <c r="O76" i="1"/>
  <c r="N77"/>
  <c r="N77" i="2" s="1"/>
  <c r="N77" i="3" s="1"/>
  <c r="N77" i="4" s="1"/>
  <c r="O77" i="1"/>
  <c r="O77" i="4" s="1"/>
  <c r="N78" i="1"/>
  <c r="N78" i="2" s="1"/>
  <c r="N78" i="3" s="1"/>
  <c r="N78" i="4" s="1"/>
  <c r="O78" i="1"/>
  <c r="O78" i="4" s="1"/>
  <c r="N79" i="1"/>
  <c r="N79" i="2" s="1"/>
  <c r="N79" i="3" s="1"/>
  <c r="N79" i="4" s="1"/>
  <c r="O79" i="1"/>
  <c r="N80"/>
  <c r="N80" i="2" s="1"/>
  <c r="N80" i="3" s="1"/>
  <c r="N80" i="4" s="1"/>
  <c r="O80" i="1"/>
  <c r="N81"/>
  <c r="N81" i="2" s="1"/>
  <c r="N81" i="3" s="1"/>
  <c r="N81" i="4" s="1"/>
  <c r="O81" i="1"/>
  <c r="O81" i="4" s="1"/>
  <c r="N82" i="1"/>
  <c r="N82" i="2" s="1"/>
  <c r="N82" i="3" s="1"/>
  <c r="N82" i="4" s="1"/>
  <c r="O82" i="1"/>
  <c r="O82" i="4" s="1"/>
  <c r="N83" i="1"/>
  <c r="N83" i="2" s="1"/>
  <c r="N83" i="3" s="1"/>
  <c r="N83" i="4" s="1"/>
  <c r="O83" i="1"/>
  <c r="N84"/>
  <c r="N84" i="2" s="1"/>
  <c r="N84" i="3" s="1"/>
  <c r="N84" i="4" s="1"/>
  <c r="O84" i="1"/>
  <c r="N85"/>
  <c r="N85" i="2" s="1"/>
  <c r="N85" i="3" s="1"/>
  <c r="N85" i="4" s="1"/>
  <c r="O85" i="1"/>
  <c r="O85" i="4" s="1"/>
  <c r="N86" i="1"/>
  <c r="N86" i="2" s="1"/>
  <c r="N86" i="3" s="1"/>
  <c r="N86" i="4" s="1"/>
  <c r="O86" i="1"/>
  <c r="O86" i="4" s="1"/>
  <c r="N87" i="1"/>
  <c r="N87" i="2" s="1"/>
  <c r="N87" i="3" s="1"/>
  <c r="N87" i="4" s="1"/>
  <c r="O87" i="1"/>
  <c r="N88"/>
  <c r="N88" i="2" s="1"/>
  <c r="N88" i="3" s="1"/>
  <c r="N88" i="4" s="1"/>
  <c r="O88" i="1"/>
  <c r="N89"/>
  <c r="N89" i="2" s="1"/>
  <c r="N89" i="3" s="1"/>
  <c r="N89" i="4" s="1"/>
  <c r="O89" i="1"/>
  <c r="O89" i="4" s="1"/>
  <c r="N90" i="1"/>
  <c r="N90" i="2" s="1"/>
  <c r="N90" i="3" s="1"/>
  <c r="N90" i="4" s="1"/>
  <c r="O90" i="1"/>
  <c r="O90" i="4" s="1"/>
  <c r="N91" i="1"/>
  <c r="N91" i="2" s="1"/>
  <c r="N91" i="3" s="1"/>
  <c r="N91" i="4" s="1"/>
  <c r="O91" i="1"/>
  <c r="N92"/>
  <c r="N92" i="2" s="1"/>
  <c r="N92" i="3" s="1"/>
  <c r="N92" i="4" s="1"/>
  <c r="O92" i="1"/>
  <c r="N93"/>
  <c r="N93" i="2" s="1"/>
  <c r="N93" i="3" s="1"/>
  <c r="N93" i="4" s="1"/>
  <c r="O93" i="1"/>
  <c r="O93" i="4" s="1"/>
  <c r="N94" i="1"/>
  <c r="N94" i="2" s="1"/>
  <c r="N94" i="3" s="1"/>
  <c r="N94" i="4" s="1"/>
  <c r="O94" i="1"/>
  <c r="O94" i="4" s="1"/>
  <c r="N95" i="1"/>
  <c r="N95" i="2" s="1"/>
  <c r="N95" i="3" s="1"/>
  <c r="N95" i="4" s="1"/>
  <c r="O95" i="1"/>
  <c r="N96"/>
  <c r="N96" i="2" s="1"/>
  <c r="N96" i="3" s="1"/>
  <c r="N96" i="4" s="1"/>
  <c r="O96" i="1"/>
  <c r="N97"/>
  <c r="N97" i="2" s="1"/>
  <c r="N97" i="3" s="1"/>
  <c r="N97" i="4" s="1"/>
  <c r="O97" i="1"/>
  <c r="O97" i="4" s="1"/>
  <c r="N98" i="1"/>
  <c r="N98" i="2" s="1"/>
  <c r="N98" i="3" s="1"/>
  <c r="N98" i="4" s="1"/>
  <c r="O98" i="1"/>
  <c r="O98" i="4" s="1"/>
  <c r="N99" i="1"/>
  <c r="N99" i="2" s="1"/>
  <c r="N99" i="3" s="1"/>
  <c r="N99" i="4" s="1"/>
  <c r="O99" i="1"/>
  <c r="N100"/>
  <c r="N100" i="2" s="1"/>
  <c r="N100" i="3" s="1"/>
  <c r="N100" i="4" s="1"/>
  <c r="O100" i="1"/>
  <c r="N101"/>
  <c r="N101" i="2" s="1"/>
  <c r="N101" i="3" s="1"/>
  <c r="N101" i="4" s="1"/>
  <c r="O101" i="1"/>
  <c r="O101" i="4" s="1"/>
  <c r="N102" i="1"/>
  <c r="N102" i="2" s="1"/>
  <c r="N102" i="3" s="1"/>
  <c r="N102" i="4" s="1"/>
  <c r="O102" i="1"/>
  <c r="O102" i="4" s="1"/>
  <c r="O3" i="1"/>
  <c r="O3" i="4" s="1"/>
  <c r="N3" i="1"/>
  <c r="N3" i="2" s="1"/>
  <c r="N3" i="3" s="1"/>
  <c r="N3" i="4" s="1"/>
  <c r="J4" i="1"/>
  <c r="J4" i="2" s="1"/>
  <c r="J4" i="3" s="1"/>
  <c r="J4" i="4" s="1"/>
  <c r="K4" i="1"/>
  <c r="K4" i="3" s="1"/>
  <c r="J5" i="1"/>
  <c r="J5" i="2" s="1"/>
  <c r="J5" i="3" s="1"/>
  <c r="J5" i="4" s="1"/>
  <c r="K5" i="1"/>
  <c r="J6"/>
  <c r="J6" i="2" s="1"/>
  <c r="J6" i="3" s="1"/>
  <c r="J6" i="4" s="1"/>
  <c r="K6" i="1"/>
  <c r="K6" i="4" s="1"/>
  <c r="J7" i="1"/>
  <c r="J7" i="2" s="1"/>
  <c r="J7" i="3" s="1"/>
  <c r="J7" i="4" s="1"/>
  <c r="K7" i="1"/>
  <c r="J8"/>
  <c r="J8" i="2" s="1"/>
  <c r="J8" i="3" s="1"/>
  <c r="J8" i="4" s="1"/>
  <c r="K8" i="1"/>
  <c r="K8" i="3" s="1"/>
  <c r="J9" i="1"/>
  <c r="J9" i="2" s="1"/>
  <c r="J9" i="3" s="1"/>
  <c r="J9" i="4" s="1"/>
  <c r="K9" i="1"/>
  <c r="J10"/>
  <c r="J10" i="2" s="1"/>
  <c r="J10" i="3" s="1"/>
  <c r="J10" i="4" s="1"/>
  <c r="K10" i="1"/>
  <c r="K10" i="4" s="1"/>
  <c r="J11" i="1"/>
  <c r="J11" i="2" s="1"/>
  <c r="J11" i="3" s="1"/>
  <c r="J11" i="4" s="1"/>
  <c r="K11" i="1"/>
  <c r="J12"/>
  <c r="J12" i="2" s="1"/>
  <c r="J12" i="3" s="1"/>
  <c r="J12" i="4" s="1"/>
  <c r="K12" i="1"/>
  <c r="K12" i="3" s="1"/>
  <c r="J13" i="1"/>
  <c r="J13" i="2" s="1"/>
  <c r="J13" i="3" s="1"/>
  <c r="J13" i="4" s="1"/>
  <c r="K13" i="1"/>
  <c r="J14"/>
  <c r="J14" i="2" s="1"/>
  <c r="J14" i="3" s="1"/>
  <c r="J14" i="4" s="1"/>
  <c r="K14" i="1"/>
  <c r="K14" i="4" s="1"/>
  <c r="J15" i="1"/>
  <c r="J15" i="2" s="1"/>
  <c r="J15" i="3" s="1"/>
  <c r="J15" i="4" s="1"/>
  <c r="K15" i="1"/>
  <c r="J16"/>
  <c r="J16" i="2" s="1"/>
  <c r="J16" i="3" s="1"/>
  <c r="J16" i="4" s="1"/>
  <c r="K16" i="1"/>
  <c r="K16" i="3" s="1"/>
  <c r="J17" i="1"/>
  <c r="J17" i="2" s="1"/>
  <c r="J17" i="3" s="1"/>
  <c r="J17" i="4" s="1"/>
  <c r="K17" i="1"/>
  <c r="J18"/>
  <c r="J18" i="2" s="1"/>
  <c r="J18" i="3" s="1"/>
  <c r="J18" i="4" s="1"/>
  <c r="K18" i="1"/>
  <c r="K18" i="4" s="1"/>
  <c r="J19" i="1"/>
  <c r="J19" i="2" s="1"/>
  <c r="J19" i="3" s="1"/>
  <c r="J19" i="4" s="1"/>
  <c r="K19" i="1"/>
  <c r="J20"/>
  <c r="J20" i="2" s="1"/>
  <c r="J20" i="3" s="1"/>
  <c r="J20" i="4" s="1"/>
  <c r="K20" i="1"/>
  <c r="K20" i="3" s="1"/>
  <c r="J21" i="1"/>
  <c r="J21" i="2" s="1"/>
  <c r="J21" i="3" s="1"/>
  <c r="J21" i="4" s="1"/>
  <c r="K21" i="1"/>
  <c r="J22"/>
  <c r="J22" i="2" s="1"/>
  <c r="J22" i="3" s="1"/>
  <c r="J22" i="4" s="1"/>
  <c r="K22" i="1"/>
  <c r="K22" i="4" s="1"/>
  <c r="J23" i="1"/>
  <c r="J23" i="2" s="1"/>
  <c r="J23" i="3" s="1"/>
  <c r="J23" i="4" s="1"/>
  <c r="K23" i="1"/>
  <c r="J24"/>
  <c r="J24" i="2" s="1"/>
  <c r="J24" i="3" s="1"/>
  <c r="J24" i="4" s="1"/>
  <c r="K24" i="1"/>
  <c r="K24" i="3" s="1"/>
  <c r="J25" i="1"/>
  <c r="J25" i="2" s="1"/>
  <c r="J25" i="3" s="1"/>
  <c r="J25" i="4" s="1"/>
  <c r="K25" i="1"/>
  <c r="J26"/>
  <c r="J26" i="2" s="1"/>
  <c r="J26" i="3" s="1"/>
  <c r="J26" i="4" s="1"/>
  <c r="K26" i="1"/>
  <c r="K26" i="4" s="1"/>
  <c r="J27" i="1"/>
  <c r="J27" i="2" s="1"/>
  <c r="J27" i="3" s="1"/>
  <c r="J27" i="4" s="1"/>
  <c r="K27" i="1"/>
  <c r="J28"/>
  <c r="J28" i="2" s="1"/>
  <c r="J28" i="3" s="1"/>
  <c r="J28" i="4" s="1"/>
  <c r="K28" i="1"/>
  <c r="K28" i="3" s="1"/>
  <c r="J29" i="1"/>
  <c r="J29" i="2" s="1"/>
  <c r="J29" i="3" s="1"/>
  <c r="J29" i="4" s="1"/>
  <c r="K29" i="1"/>
  <c r="J30"/>
  <c r="J30" i="2" s="1"/>
  <c r="J30" i="3" s="1"/>
  <c r="J30" i="4" s="1"/>
  <c r="K30" i="1"/>
  <c r="K30" i="4" s="1"/>
  <c r="J31" i="1"/>
  <c r="J31" i="2" s="1"/>
  <c r="J31" i="3" s="1"/>
  <c r="J31" i="4" s="1"/>
  <c r="K31" i="1"/>
  <c r="J32"/>
  <c r="J32" i="2" s="1"/>
  <c r="J32" i="3" s="1"/>
  <c r="J32" i="4" s="1"/>
  <c r="K32" i="1"/>
  <c r="K32" i="3" s="1"/>
  <c r="J33" i="1"/>
  <c r="J33" i="2" s="1"/>
  <c r="J33" i="3" s="1"/>
  <c r="J33" i="4" s="1"/>
  <c r="K33" i="1"/>
  <c r="J34"/>
  <c r="J34" i="2" s="1"/>
  <c r="J34" i="3" s="1"/>
  <c r="J34" i="4" s="1"/>
  <c r="K34" i="1"/>
  <c r="K34" i="4" s="1"/>
  <c r="J35" i="1"/>
  <c r="J35" i="2" s="1"/>
  <c r="J35" i="3" s="1"/>
  <c r="J35" i="4" s="1"/>
  <c r="K35" i="1"/>
  <c r="J36"/>
  <c r="J36" i="2" s="1"/>
  <c r="J36" i="3" s="1"/>
  <c r="J36" i="4" s="1"/>
  <c r="K36" i="1"/>
  <c r="K36" i="3" s="1"/>
  <c r="J37" i="1"/>
  <c r="J37" i="2" s="1"/>
  <c r="J37" i="3" s="1"/>
  <c r="J37" i="4" s="1"/>
  <c r="K37" i="1"/>
  <c r="J38"/>
  <c r="J38" i="2" s="1"/>
  <c r="J38" i="3" s="1"/>
  <c r="J38" i="4" s="1"/>
  <c r="K38" i="1"/>
  <c r="K38" i="4" s="1"/>
  <c r="J39" i="1"/>
  <c r="J39" i="2" s="1"/>
  <c r="J39" i="3" s="1"/>
  <c r="J39" i="4" s="1"/>
  <c r="K39" i="1"/>
  <c r="J40"/>
  <c r="J40" i="2" s="1"/>
  <c r="J40" i="3" s="1"/>
  <c r="J40" i="4" s="1"/>
  <c r="K40" i="1"/>
  <c r="K40" i="3" s="1"/>
  <c r="J41" i="1"/>
  <c r="J41" i="2" s="1"/>
  <c r="J41" i="3" s="1"/>
  <c r="J41" i="4" s="1"/>
  <c r="K41" i="1"/>
  <c r="J42"/>
  <c r="J42" i="2" s="1"/>
  <c r="J42" i="3" s="1"/>
  <c r="J42" i="4" s="1"/>
  <c r="K42" i="1"/>
  <c r="K42" i="4" s="1"/>
  <c r="J43" i="1"/>
  <c r="J43" i="2" s="1"/>
  <c r="J43" i="3" s="1"/>
  <c r="J43" i="4" s="1"/>
  <c r="K43" i="1"/>
  <c r="J44"/>
  <c r="J44" i="2" s="1"/>
  <c r="J44" i="3" s="1"/>
  <c r="J44" i="4" s="1"/>
  <c r="K44" i="1"/>
  <c r="K44" i="3" s="1"/>
  <c r="J45" i="1"/>
  <c r="J45" i="2" s="1"/>
  <c r="J45" i="3" s="1"/>
  <c r="J45" i="4" s="1"/>
  <c r="K45" i="1"/>
  <c r="J46"/>
  <c r="J46" i="2" s="1"/>
  <c r="J46" i="3" s="1"/>
  <c r="J46" i="4" s="1"/>
  <c r="K46" i="1"/>
  <c r="K46" i="4" s="1"/>
  <c r="J47" i="1"/>
  <c r="J47" i="2" s="1"/>
  <c r="J47" i="3" s="1"/>
  <c r="J47" i="4" s="1"/>
  <c r="K47" i="1"/>
  <c r="J48"/>
  <c r="J48" i="2" s="1"/>
  <c r="J48" i="3" s="1"/>
  <c r="J48" i="4" s="1"/>
  <c r="K48" i="1"/>
  <c r="K48" i="3" s="1"/>
  <c r="J49" i="1"/>
  <c r="J49" i="2" s="1"/>
  <c r="J49" i="3" s="1"/>
  <c r="J49" i="4" s="1"/>
  <c r="K49" i="1"/>
  <c r="J50"/>
  <c r="J50" i="2" s="1"/>
  <c r="J50" i="3" s="1"/>
  <c r="J50" i="4" s="1"/>
  <c r="K50" i="1"/>
  <c r="K50" i="4" s="1"/>
  <c r="J51" i="1"/>
  <c r="J51" i="2" s="1"/>
  <c r="J51" i="3" s="1"/>
  <c r="J51" i="4" s="1"/>
  <c r="K51" i="1"/>
  <c r="J52"/>
  <c r="J52" i="2" s="1"/>
  <c r="J52" i="3" s="1"/>
  <c r="J52" i="4" s="1"/>
  <c r="K52" i="1"/>
  <c r="K52" i="3" s="1"/>
  <c r="J53" i="1"/>
  <c r="J53" i="2" s="1"/>
  <c r="J53" i="3" s="1"/>
  <c r="J53" i="4" s="1"/>
  <c r="K53" i="1"/>
  <c r="J54"/>
  <c r="J54" i="2" s="1"/>
  <c r="J54" i="3" s="1"/>
  <c r="J54" i="4" s="1"/>
  <c r="K54" i="1"/>
  <c r="K54" i="4" s="1"/>
  <c r="J55" i="1"/>
  <c r="J55" i="2" s="1"/>
  <c r="J55" i="3" s="1"/>
  <c r="J55" i="4" s="1"/>
  <c r="K55" i="1"/>
  <c r="J56"/>
  <c r="J56" i="2" s="1"/>
  <c r="J56" i="3" s="1"/>
  <c r="J56" i="4" s="1"/>
  <c r="K56" i="1"/>
  <c r="K56" i="3" s="1"/>
  <c r="J57" i="1"/>
  <c r="J57" i="2" s="1"/>
  <c r="J57" i="3" s="1"/>
  <c r="J57" i="4" s="1"/>
  <c r="K57" i="1"/>
  <c r="J58"/>
  <c r="J58" i="2" s="1"/>
  <c r="J58" i="3" s="1"/>
  <c r="J58" i="4" s="1"/>
  <c r="K58" i="1"/>
  <c r="K58" i="4" s="1"/>
  <c r="J59" i="1"/>
  <c r="J59" i="2" s="1"/>
  <c r="J59" i="3" s="1"/>
  <c r="J59" i="4" s="1"/>
  <c r="K59" i="1"/>
  <c r="J60"/>
  <c r="J60" i="2" s="1"/>
  <c r="J60" i="3" s="1"/>
  <c r="J60" i="4" s="1"/>
  <c r="K60" i="1"/>
  <c r="K60" i="3" s="1"/>
  <c r="J61" i="1"/>
  <c r="J61" i="2" s="1"/>
  <c r="J61" i="3" s="1"/>
  <c r="J61" i="4" s="1"/>
  <c r="K61" i="1"/>
  <c r="J62"/>
  <c r="J62" i="2" s="1"/>
  <c r="J62" i="3" s="1"/>
  <c r="J62" i="4" s="1"/>
  <c r="K62" i="1"/>
  <c r="K62" i="4" s="1"/>
  <c r="J63" i="1"/>
  <c r="J63" i="2" s="1"/>
  <c r="J63" i="3" s="1"/>
  <c r="J63" i="4" s="1"/>
  <c r="K63" i="1"/>
  <c r="J64"/>
  <c r="J64" i="2" s="1"/>
  <c r="J64" i="3" s="1"/>
  <c r="J64" i="4" s="1"/>
  <c r="K64" i="1"/>
  <c r="K64" i="3" s="1"/>
  <c r="J65" i="1"/>
  <c r="J65" i="2" s="1"/>
  <c r="J65" i="3" s="1"/>
  <c r="J65" i="4" s="1"/>
  <c r="K65" i="1"/>
  <c r="J66"/>
  <c r="J66" i="2" s="1"/>
  <c r="J66" i="3" s="1"/>
  <c r="J66" i="4" s="1"/>
  <c r="K66" i="1"/>
  <c r="K66" i="4" s="1"/>
  <c r="J67" i="1"/>
  <c r="J67" i="2" s="1"/>
  <c r="J67" i="3" s="1"/>
  <c r="J67" i="4" s="1"/>
  <c r="K67" i="1"/>
  <c r="J68"/>
  <c r="J68" i="2" s="1"/>
  <c r="J68" i="3" s="1"/>
  <c r="J68" i="4" s="1"/>
  <c r="K68" i="1"/>
  <c r="K68" i="3" s="1"/>
  <c r="J69" i="1"/>
  <c r="J69" i="2" s="1"/>
  <c r="J69" i="3" s="1"/>
  <c r="J69" i="4" s="1"/>
  <c r="K69" i="1"/>
  <c r="J70"/>
  <c r="J70" i="2" s="1"/>
  <c r="J70" i="3" s="1"/>
  <c r="J70" i="4" s="1"/>
  <c r="K70" i="1"/>
  <c r="K70" i="4" s="1"/>
  <c r="J71" i="1"/>
  <c r="J71" i="2" s="1"/>
  <c r="J71" i="3" s="1"/>
  <c r="J71" i="4" s="1"/>
  <c r="K71" i="1"/>
  <c r="J72"/>
  <c r="J72" i="2" s="1"/>
  <c r="J72" i="3" s="1"/>
  <c r="J72" i="4" s="1"/>
  <c r="K72" i="1"/>
  <c r="K72" i="3" s="1"/>
  <c r="J73" i="1"/>
  <c r="J73" i="2" s="1"/>
  <c r="J73" i="3" s="1"/>
  <c r="J73" i="4" s="1"/>
  <c r="K73" i="1"/>
  <c r="J74"/>
  <c r="J74" i="2" s="1"/>
  <c r="J74" i="3" s="1"/>
  <c r="J74" i="4" s="1"/>
  <c r="K74" i="1"/>
  <c r="K74" i="4" s="1"/>
  <c r="J75" i="1"/>
  <c r="J75" i="2" s="1"/>
  <c r="J75" i="3" s="1"/>
  <c r="J75" i="4" s="1"/>
  <c r="K75" i="1"/>
  <c r="J76"/>
  <c r="J76" i="2" s="1"/>
  <c r="J76" i="3" s="1"/>
  <c r="J76" i="4" s="1"/>
  <c r="K76" i="1"/>
  <c r="K76" i="3" s="1"/>
  <c r="J77" i="1"/>
  <c r="J77" i="2" s="1"/>
  <c r="J77" i="3" s="1"/>
  <c r="J77" i="4" s="1"/>
  <c r="K77" i="1"/>
  <c r="J78"/>
  <c r="J78" i="2" s="1"/>
  <c r="J78" i="3" s="1"/>
  <c r="J78" i="4" s="1"/>
  <c r="K78" i="1"/>
  <c r="K78" i="4" s="1"/>
  <c r="J79" i="1"/>
  <c r="J79" i="2" s="1"/>
  <c r="J79" i="3" s="1"/>
  <c r="J79" i="4" s="1"/>
  <c r="K79" i="1"/>
  <c r="J80"/>
  <c r="J80" i="2" s="1"/>
  <c r="J80" i="3" s="1"/>
  <c r="J80" i="4" s="1"/>
  <c r="K80" i="1"/>
  <c r="K80" i="3" s="1"/>
  <c r="J81" i="1"/>
  <c r="J81" i="2" s="1"/>
  <c r="J81" i="3" s="1"/>
  <c r="J81" i="4" s="1"/>
  <c r="K81" i="1"/>
  <c r="J82"/>
  <c r="J82" i="2" s="1"/>
  <c r="J82" i="3" s="1"/>
  <c r="J82" i="4" s="1"/>
  <c r="K82" i="1"/>
  <c r="K82" i="4" s="1"/>
  <c r="J83" i="1"/>
  <c r="J83" i="2" s="1"/>
  <c r="J83" i="3" s="1"/>
  <c r="J83" i="4" s="1"/>
  <c r="K83" i="1"/>
  <c r="J84"/>
  <c r="J84" i="2" s="1"/>
  <c r="J84" i="3" s="1"/>
  <c r="J84" i="4" s="1"/>
  <c r="K84" i="1"/>
  <c r="K84" i="3" s="1"/>
  <c r="J85" i="1"/>
  <c r="J85" i="2" s="1"/>
  <c r="J85" i="3" s="1"/>
  <c r="J85" i="4" s="1"/>
  <c r="K85" i="1"/>
  <c r="J86"/>
  <c r="J86" i="2" s="1"/>
  <c r="J86" i="3" s="1"/>
  <c r="J86" i="4" s="1"/>
  <c r="K86" i="1"/>
  <c r="K86" i="4" s="1"/>
  <c r="J87" i="1"/>
  <c r="J87" i="2" s="1"/>
  <c r="J87" i="3" s="1"/>
  <c r="J87" i="4" s="1"/>
  <c r="K87" i="1"/>
  <c r="J88"/>
  <c r="J88" i="2" s="1"/>
  <c r="J88" i="3" s="1"/>
  <c r="J88" i="4" s="1"/>
  <c r="K88" i="1"/>
  <c r="K88" i="3" s="1"/>
  <c r="J89" i="1"/>
  <c r="J89" i="2" s="1"/>
  <c r="J89" i="3" s="1"/>
  <c r="J89" i="4" s="1"/>
  <c r="K89" i="1"/>
  <c r="J90"/>
  <c r="J90" i="2" s="1"/>
  <c r="J90" i="3" s="1"/>
  <c r="J90" i="4" s="1"/>
  <c r="K90" i="1"/>
  <c r="K90" i="4" s="1"/>
  <c r="J91" i="1"/>
  <c r="J91" i="2" s="1"/>
  <c r="J91" i="3" s="1"/>
  <c r="J91" i="4" s="1"/>
  <c r="K91" i="1"/>
  <c r="J92"/>
  <c r="J92" i="2" s="1"/>
  <c r="J92" i="3" s="1"/>
  <c r="J92" i="4" s="1"/>
  <c r="K92" i="1"/>
  <c r="K92" i="3" s="1"/>
  <c r="J93" i="1"/>
  <c r="J93" i="2" s="1"/>
  <c r="J93" i="3" s="1"/>
  <c r="J93" i="4" s="1"/>
  <c r="K93" i="1"/>
  <c r="J94"/>
  <c r="J94" i="2" s="1"/>
  <c r="J94" i="3" s="1"/>
  <c r="J94" i="4" s="1"/>
  <c r="K94" i="1"/>
  <c r="K94" i="4" s="1"/>
  <c r="J95" i="1"/>
  <c r="J95" i="2" s="1"/>
  <c r="J95" i="3" s="1"/>
  <c r="J95" i="4" s="1"/>
  <c r="K95" i="1"/>
  <c r="J96"/>
  <c r="J96" i="2" s="1"/>
  <c r="J96" i="3" s="1"/>
  <c r="J96" i="4" s="1"/>
  <c r="K96" i="1"/>
  <c r="K96" i="3" s="1"/>
  <c r="J97" i="1"/>
  <c r="J97" i="2" s="1"/>
  <c r="J97" i="3" s="1"/>
  <c r="J97" i="4" s="1"/>
  <c r="K97" i="1"/>
  <c r="J98"/>
  <c r="J98" i="2" s="1"/>
  <c r="J98" i="3" s="1"/>
  <c r="J98" i="4" s="1"/>
  <c r="K98" i="1"/>
  <c r="K98" i="4" s="1"/>
  <c r="J99" i="1"/>
  <c r="J99" i="2" s="1"/>
  <c r="J99" i="3" s="1"/>
  <c r="J99" i="4" s="1"/>
  <c r="K99" i="1"/>
  <c r="J100"/>
  <c r="J100" i="2" s="1"/>
  <c r="J100" i="3" s="1"/>
  <c r="J100" i="4" s="1"/>
  <c r="K100" i="1"/>
  <c r="K100" i="3" s="1"/>
  <c r="J101" i="1"/>
  <c r="J101" i="2" s="1"/>
  <c r="J101" i="3" s="1"/>
  <c r="J101" i="4" s="1"/>
  <c r="K101" i="1"/>
  <c r="J102"/>
  <c r="J102" i="2" s="1"/>
  <c r="J102" i="3" s="1"/>
  <c r="J102" i="4" s="1"/>
  <c r="K102" i="1"/>
  <c r="K102" i="4" s="1"/>
  <c r="K3" i="1"/>
  <c r="K3" i="4" s="1"/>
  <c r="J3" i="1"/>
  <c r="J3" i="2" s="1"/>
  <c r="J3" i="3" s="1"/>
  <c r="J3" i="4" s="1"/>
  <c r="F4" i="1"/>
  <c r="F4" i="2" s="1"/>
  <c r="F4" i="3" s="1"/>
  <c r="F4" i="4" s="1"/>
  <c r="G4" i="1"/>
  <c r="G4" i="4" s="1"/>
  <c r="F5" i="1"/>
  <c r="F5" i="2" s="1"/>
  <c r="F5" i="3" s="1"/>
  <c r="F5" i="4" s="1"/>
  <c r="G5" i="1"/>
  <c r="F6"/>
  <c r="F6" i="2" s="1"/>
  <c r="F6" i="3" s="1"/>
  <c r="F6" i="4" s="1"/>
  <c r="G6" i="1"/>
  <c r="G6" i="4" s="1"/>
  <c r="F7" i="1"/>
  <c r="F7" i="2" s="1"/>
  <c r="F7" i="3" s="1"/>
  <c r="F7" i="4" s="1"/>
  <c r="G7" i="1"/>
  <c r="F8"/>
  <c r="F8" i="2" s="1"/>
  <c r="F8" i="3" s="1"/>
  <c r="F8" i="4" s="1"/>
  <c r="G8" i="1"/>
  <c r="G8" i="4" s="1"/>
  <c r="F9" i="1"/>
  <c r="F9" i="2" s="1"/>
  <c r="F9" i="3" s="1"/>
  <c r="F9" i="4" s="1"/>
  <c r="G9" i="1"/>
  <c r="F10"/>
  <c r="F10" i="2" s="1"/>
  <c r="F10" i="3" s="1"/>
  <c r="F10" i="4" s="1"/>
  <c r="G10" i="1"/>
  <c r="G10" i="4" s="1"/>
  <c r="F11" i="1"/>
  <c r="F11" i="2" s="1"/>
  <c r="F11" i="3" s="1"/>
  <c r="F11" i="4" s="1"/>
  <c r="G11" i="1"/>
  <c r="F12"/>
  <c r="F12" i="2" s="1"/>
  <c r="F12" i="3" s="1"/>
  <c r="F12" i="4" s="1"/>
  <c r="G12" i="1"/>
  <c r="G12" i="4" s="1"/>
  <c r="F13" i="1"/>
  <c r="F13" i="2" s="1"/>
  <c r="F13" i="3" s="1"/>
  <c r="F13" i="4" s="1"/>
  <c r="G13" i="1"/>
  <c r="F14"/>
  <c r="F14" i="2" s="1"/>
  <c r="F14" i="3" s="1"/>
  <c r="F14" i="4" s="1"/>
  <c r="G14" i="1"/>
  <c r="G14" i="4" s="1"/>
  <c r="F15" i="1"/>
  <c r="F15" i="2" s="1"/>
  <c r="F15" i="3" s="1"/>
  <c r="F15" i="4" s="1"/>
  <c r="G15" i="1"/>
  <c r="F16"/>
  <c r="F16" i="2" s="1"/>
  <c r="F16" i="3" s="1"/>
  <c r="F16" i="4" s="1"/>
  <c r="G16" i="1"/>
  <c r="G16" i="4" s="1"/>
  <c r="F17" i="1"/>
  <c r="F17" i="2" s="1"/>
  <c r="F17" i="3" s="1"/>
  <c r="F17" i="4" s="1"/>
  <c r="G17" i="1"/>
  <c r="F18"/>
  <c r="F18" i="2" s="1"/>
  <c r="F18" i="3" s="1"/>
  <c r="F18" i="4" s="1"/>
  <c r="G18" i="1"/>
  <c r="G18" i="4" s="1"/>
  <c r="F19" i="1"/>
  <c r="F19" i="2" s="1"/>
  <c r="F19" i="3" s="1"/>
  <c r="F19" i="4" s="1"/>
  <c r="G19" i="1"/>
  <c r="F20"/>
  <c r="F20" i="2" s="1"/>
  <c r="F20" i="3" s="1"/>
  <c r="F20" i="4" s="1"/>
  <c r="G20" i="1"/>
  <c r="G20" i="4" s="1"/>
  <c r="F21" i="1"/>
  <c r="F21" i="2" s="1"/>
  <c r="F21" i="3" s="1"/>
  <c r="F21" i="4" s="1"/>
  <c r="G21" i="1"/>
  <c r="F22"/>
  <c r="F22" i="2" s="1"/>
  <c r="F22" i="3" s="1"/>
  <c r="F22" i="4" s="1"/>
  <c r="G22" i="1"/>
  <c r="G22" i="4" s="1"/>
  <c r="F23" i="1"/>
  <c r="F23" i="2" s="1"/>
  <c r="F23" i="3" s="1"/>
  <c r="F23" i="4" s="1"/>
  <c r="G23" i="1"/>
  <c r="F24"/>
  <c r="F24" i="2" s="1"/>
  <c r="F24" i="3" s="1"/>
  <c r="F24" i="4" s="1"/>
  <c r="G24" i="1"/>
  <c r="G24" i="4" s="1"/>
  <c r="F25" i="1"/>
  <c r="F25" i="2" s="1"/>
  <c r="F25" i="3" s="1"/>
  <c r="F25" i="4" s="1"/>
  <c r="G25" i="1"/>
  <c r="F26"/>
  <c r="F26" i="2" s="1"/>
  <c r="F26" i="3" s="1"/>
  <c r="F26" i="4" s="1"/>
  <c r="G26" i="1"/>
  <c r="G26" i="4" s="1"/>
  <c r="F27" i="1"/>
  <c r="F27" i="2" s="1"/>
  <c r="F27" i="3" s="1"/>
  <c r="F27" i="4" s="1"/>
  <c r="G27" i="1"/>
  <c r="F28"/>
  <c r="F28" i="2" s="1"/>
  <c r="F28" i="3" s="1"/>
  <c r="F28" i="4" s="1"/>
  <c r="G28" i="1"/>
  <c r="G28" i="4" s="1"/>
  <c r="F29" i="1"/>
  <c r="F29" i="2" s="1"/>
  <c r="F29" i="3" s="1"/>
  <c r="F29" i="4" s="1"/>
  <c r="G29" i="1"/>
  <c r="F30"/>
  <c r="F30" i="2" s="1"/>
  <c r="F30" i="3" s="1"/>
  <c r="F30" i="4" s="1"/>
  <c r="G30" i="1"/>
  <c r="G30" i="4" s="1"/>
  <c r="F31" i="1"/>
  <c r="F31" i="2" s="1"/>
  <c r="F31" i="3" s="1"/>
  <c r="F31" i="4" s="1"/>
  <c r="G31" i="1"/>
  <c r="F32"/>
  <c r="F32" i="2" s="1"/>
  <c r="F32" i="3" s="1"/>
  <c r="F32" i="4" s="1"/>
  <c r="G32" i="1"/>
  <c r="G32" i="4" s="1"/>
  <c r="F33" i="1"/>
  <c r="F33" i="2" s="1"/>
  <c r="F33" i="3" s="1"/>
  <c r="F33" i="4" s="1"/>
  <c r="G33" i="1"/>
  <c r="F34"/>
  <c r="F34" i="2" s="1"/>
  <c r="F34" i="3" s="1"/>
  <c r="F34" i="4" s="1"/>
  <c r="G34" i="1"/>
  <c r="G34" i="4" s="1"/>
  <c r="F35" i="1"/>
  <c r="F35" i="2" s="1"/>
  <c r="F35" i="3" s="1"/>
  <c r="F35" i="4" s="1"/>
  <c r="G35" i="1"/>
  <c r="F36"/>
  <c r="F36" i="2" s="1"/>
  <c r="F36" i="3" s="1"/>
  <c r="F36" i="4" s="1"/>
  <c r="G36" i="1"/>
  <c r="G36" i="4" s="1"/>
  <c r="F37" i="1"/>
  <c r="F37" i="2" s="1"/>
  <c r="F37" i="3" s="1"/>
  <c r="F37" i="4" s="1"/>
  <c r="G37" i="1"/>
  <c r="F38"/>
  <c r="F38" i="2" s="1"/>
  <c r="F38" i="3" s="1"/>
  <c r="F38" i="4" s="1"/>
  <c r="G38" i="1"/>
  <c r="G38" i="4" s="1"/>
  <c r="F39" i="1"/>
  <c r="F39" i="2" s="1"/>
  <c r="F39" i="3" s="1"/>
  <c r="F39" i="4" s="1"/>
  <c r="G39" i="1"/>
  <c r="F40"/>
  <c r="F40" i="2" s="1"/>
  <c r="F40" i="3" s="1"/>
  <c r="F40" i="4" s="1"/>
  <c r="G40" i="1"/>
  <c r="G40" i="4" s="1"/>
  <c r="F41" i="1"/>
  <c r="F41" i="2" s="1"/>
  <c r="F41" i="3" s="1"/>
  <c r="F41" i="4" s="1"/>
  <c r="G41" i="1"/>
  <c r="F42"/>
  <c r="F42" i="2" s="1"/>
  <c r="F42" i="3" s="1"/>
  <c r="F42" i="4" s="1"/>
  <c r="G42" i="1"/>
  <c r="G42" i="4" s="1"/>
  <c r="F43" i="1"/>
  <c r="F43" i="2" s="1"/>
  <c r="F43" i="3" s="1"/>
  <c r="F43" i="4" s="1"/>
  <c r="G43" i="1"/>
  <c r="F44"/>
  <c r="F44" i="2" s="1"/>
  <c r="F44" i="3" s="1"/>
  <c r="F44" i="4" s="1"/>
  <c r="G44" i="1"/>
  <c r="G44" i="4" s="1"/>
  <c r="F45" i="1"/>
  <c r="F45" i="2" s="1"/>
  <c r="F45" i="3" s="1"/>
  <c r="F45" i="4" s="1"/>
  <c r="G45" i="1"/>
  <c r="F46"/>
  <c r="F46" i="2" s="1"/>
  <c r="F46" i="3" s="1"/>
  <c r="F46" i="4" s="1"/>
  <c r="G46" i="1"/>
  <c r="G46" i="4" s="1"/>
  <c r="F47" i="1"/>
  <c r="F47" i="2" s="1"/>
  <c r="F47" i="3" s="1"/>
  <c r="F47" i="4" s="1"/>
  <c r="G47" i="1"/>
  <c r="F48"/>
  <c r="F48" i="2" s="1"/>
  <c r="F48" i="3" s="1"/>
  <c r="F48" i="4" s="1"/>
  <c r="G48" i="1"/>
  <c r="G48" i="4" s="1"/>
  <c r="F49" i="1"/>
  <c r="F49" i="2" s="1"/>
  <c r="F49" i="3" s="1"/>
  <c r="F49" i="4" s="1"/>
  <c r="G49" i="1"/>
  <c r="F50"/>
  <c r="F50" i="2" s="1"/>
  <c r="F50" i="3" s="1"/>
  <c r="F50" i="4" s="1"/>
  <c r="G50" i="1"/>
  <c r="G50" i="4" s="1"/>
  <c r="F51" i="1"/>
  <c r="F51" i="2" s="1"/>
  <c r="F51" i="3" s="1"/>
  <c r="F51" i="4" s="1"/>
  <c r="G51" i="1"/>
  <c r="F52"/>
  <c r="F52" i="2" s="1"/>
  <c r="F52" i="3" s="1"/>
  <c r="F52" i="4" s="1"/>
  <c r="G52" i="1"/>
  <c r="G52" i="4" s="1"/>
  <c r="F53" i="1"/>
  <c r="F53" i="2" s="1"/>
  <c r="F53" i="3" s="1"/>
  <c r="F53" i="4" s="1"/>
  <c r="G53" i="1"/>
  <c r="F54"/>
  <c r="F54" i="2" s="1"/>
  <c r="F54" i="3" s="1"/>
  <c r="F54" i="4" s="1"/>
  <c r="G54" i="1"/>
  <c r="G54" i="4" s="1"/>
  <c r="F55" i="1"/>
  <c r="F55" i="2" s="1"/>
  <c r="F55" i="3" s="1"/>
  <c r="F55" i="4" s="1"/>
  <c r="G55" i="1"/>
  <c r="F56"/>
  <c r="F56" i="2" s="1"/>
  <c r="F56" i="3" s="1"/>
  <c r="F56" i="4" s="1"/>
  <c r="G56" i="1"/>
  <c r="G56" i="4" s="1"/>
  <c r="F57" i="1"/>
  <c r="F57" i="2" s="1"/>
  <c r="F57" i="3" s="1"/>
  <c r="F57" i="4" s="1"/>
  <c r="G57" i="1"/>
  <c r="F58"/>
  <c r="F58" i="2" s="1"/>
  <c r="F58" i="3" s="1"/>
  <c r="F58" i="4" s="1"/>
  <c r="G58" i="1"/>
  <c r="G58" i="4" s="1"/>
  <c r="F59" i="1"/>
  <c r="F59" i="2" s="1"/>
  <c r="F59" i="3" s="1"/>
  <c r="F59" i="4" s="1"/>
  <c r="G59" i="1"/>
  <c r="F60"/>
  <c r="F60" i="2" s="1"/>
  <c r="F60" i="3" s="1"/>
  <c r="F60" i="4" s="1"/>
  <c r="G60" i="1"/>
  <c r="G60" i="4" s="1"/>
  <c r="F61" i="1"/>
  <c r="F61" i="2" s="1"/>
  <c r="F61" i="3" s="1"/>
  <c r="F61" i="4" s="1"/>
  <c r="G61" i="1"/>
  <c r="F62"/>
  <c r="F62" i="2" s="1"/>
  <c r="F62" i="3" s="1"/>
  <c r="F62" i="4" s="1"/>
  <c r="G62" i="1"/>
  <c r="G62" i="4" s="1"/>
  <c r="F63" i="1"/>
  <c r="F63" i="2" s="1"/>
  <c r="F63" i="3" s="1"/>
  <c r="F63" i="4" s="1"/>
  <c r="G63" i="1"/>
  <c r="F64"/>
  <c r="F64" i="2" s="1"/>
  <c r="F64" i="3" s="1"/>
  <c r="F64" i="4" s="1"/>
  <c r="G64" i="1"/>
  <c r="G64" i="4" s="1"/>
  <c r="F65" i="1"/>
  <c r="F65" i="2" s="1"/>
  <c r="F65" i="3" s="1"/>
  <c r="F65" i="4" s="1"/>
  <c r="G65" i="1"/>
  <c r="F66"/>
  <c r="F66" i="2" s="1"/>
  <c r="F66" i="3" s="1"/>
  <c r="F66" i="4" s="1"/>
  <c r="G66" i="1"/>
  <c r="G66" i="4" s="1"/>
  <c r="F67" i="1"/>
  <c r="F67" i="2" s="1"/>
  <c r="F67" i="3" s="1"/>
  <c r="F67" i="4" s="1"/>
  <c r="G67" i="1"/>
  <c r="F68"/>
  <c r="F68" i="2" s="1"/>
  <c r="F68" i="3" s="1"/>
  <c r="F68" i="4" s="1"/>
  <c r="G68" i="1"/>
  <c r="G68" i="4" s="1"/>
  <c r="F69" i="1"/>
  <c r="F69" i="2" s="1"/>
  <c r="F69" i="3" s="1"/>
  <c r="F69" i="4" s="1"/>
  <c r="G69" i="1"/>
  <c r="F70"/>
  <c r="F70" i="2" s="1"/>
  <c r="F70" i="3" s="1"/>
  <c r="F70" i="4" s="1"/>
  <c r="G70" i="1"/>
  <c r="G70" i="4" s="1"/>
  <c r="F71" i="1"/>
  <c r="F71" i="2" s="1"/>
  <c r="F71" i="3" s="1"/>
  <c r="F71" i="4" s="1"/>
  <c r="G71" i="1"/>
  <c r="F72"/>
  <c r="F72" i="2" s="1"/>
  <c r="F72" i="3" s="1"/>
  <c r="F72" i="4" s="1"/>
  <c r="G72" i="1"/>
  <c r="G72" i="4" s="1"/>
  <c r="F73" i="1"/>
  <c r="F73" i="2" s="1"/>
  <c r="F73" i="3" s="1"/>
  <c r="F73" i="4" s="1"/>
  <c r="G73" i="1"/>
  <c r="F74"/>
  <c r="F74" i="2" s="1"/>
  <c r="F74" i="3" s="1"/>
  <c r="F74" i="4" s="1"/>
  <c r="G74" i="1"/>
  <c r="G74" i="4" s="1"/>
  <c r="F75" i="1"/>
  <c r="F75" i="2" s="1"/>
  <c r="F75" i="3" s="1"/>
  <c r="F75" i="4" s="1"/>
  <c r="G75" i="1"/>
  <c r="F76"/>
  <c r="F76" i="2" s="1"/>
  <c r="F76" i="3" s="1"/>
  <c r="F76" i="4" s="1"/>
  <c r="G76" i="1"/>
  <c r="G76" i="4" s="1"/>
  <c r="F77" i="1"/>
  <c r="F77" i="2" s="1"/>
  <c r="F77" i="3" s="1"/>
  <c r="F77" i="4" s="1"/>
  <c r="G77" i="1"/>
  <c r="F78"/>
  <c r="F78" i="2" s="1"/>
  <c r="F78" i="3" s="1"/>
  <c r="F78" i="4" s="1"/>
  <c r="G78" i="1"/>
  <c r="G78" i="4" s="1"/>
  <c r="F79" i="1"/>
  <c r="F79" i="2" s="1"/>
  <c r="F79" i="3" s="1"/>
  <c r="F79" i="4" s="1"/>
  <c r="G79" i="1"/>
  <c r="F80"/>
  <c r="F80" i="2" s="1"/>
  <c r="F80" i="3" s="1"/>
  <c r="F80" i="4" s="1"/>
  <c r="G80" i="1"/>
  <c r="G80" i="4" s="1"/>
  <c r="F81" i="1"/>
  <c r="F81" i="2" s="1"/>
  <c r="F81" i="3" s="1"/>
  <c r="F81" i="4" s="1"/>
  <c r="G81" i="1"/>
  <c r="F82"/>
  <c r="F82" i="2" s="1"/>
  <c r="F82" i="3" s="1"/>
  <c r="F82" i="4" s="1"/>
  <c r="G82" i="1"/>
  <c r="G82" i="4" s="1"/>
  <c r="F83" i="1"/>
  <c r="F83" i="2" s="1"/>
  <c r="F83" i="3" s="1"/>
  <c r="F83" i="4" s="1"/>
  <c r="G83" i="1"/>
  <c r="F84"/>
  <c r="F84" i="2" s="1"/>
  <c r="F84" i="3" s="1"/>
  <c r="F84" i="4" s="1"/>
  <c r="G84" i="1"/>
  <c r="G84" i="4" s="1"/>
  <c r="F85" i="1"/>
  <c r="F85" i="2" s="1"/>
  <c r="F85" i="3" s="1"/>
  <c r="F85" i="4" s="1"/>
  <c r="G85" i="1"/>
  <c r="F86"/>
  <c r="F86" i="2" s="1"/>
  <c r="F86" i="3" s="1"/>
  <c r="F86" i="4" s="1"/>
  <c r="G86" i="1"/>
  <c r="G86" i="4" s="1"/>
  <c r="F87" i="1"/>
  <c r="F87" i="2" s="1"/>
  <c r="F87" i="3" s="1"/>
  <c r="F87" i="4" s="1"/>
  <c r="G87" i="1"/>
  <c r="F88"/>
  <c r="F88" i="2" s="1"/>
  <c r="F88" i="3" s="1"/>
  <c r="F88" i="4" s="1"/>
  <c r="G88" i="1"/>
  <c r="G88" i="4" s="1"/>
  <c r="F89" i="1"/>
  <c r="F89" i="2" s="1"/>
  <c r="F89" i="3" s="1"/>
  <c r="F89" i="4" s="1"/>
  <c r="G89" i="1"/>
  <c r="F90"/>
  <c r="F90" i="2" s="1"/>
  <c r="F90" i="3" s="1"/>
  <c r="F90" i="4" s="1"/>
  <c r="G90" i="1"/>
  <c r="G90" i="4" s="1"/>
  <c r="F91" i="1"/>
  <c r="F91" i="2" s="1"/>
  <c r="F91" i="3" s="1"/>
  <c r="F91" i="4" s="1"/>
  <c r="G91" i="1"/>
  <c r="F92"/>
  <c r="F92" i="2" s="1"/>
  <c r="F92" i="3" s="1"/>
  <c r="F92" i="4" s="1"/>
  <c r="G92" i="1"/>
  <c r="G92" i="4" s="1"/>
  <c r="F93" i="1"/>
  <c r="F93" i="2" s="1"/>
  <c r="F93" i="3" s="1"/>
  <c r="F93" i="4" s="1"/>
  <c r="G93" i="1"/>
  <c r="F94"/>
  <c r="F94" i="2" s="1"/>
  <c r="F94" i="3" s="1"/>
  <c r="F94" i="4" s="1"/>
  <c r="G94" i="1"/>
  <c r="G94" i="4" s="1"/>
  <c r="F95" i="1"/>
  <c r="F95" i="2" s="1"/>
  <c r="F95" i="3" s="1"/>
  <c r="F95" i="4" s="1"/>
  <c r="G95" i="1"/>
  <c r="F96"/>
  <c r="F96" i="2" s="1"/>
  <c r="F96" i="3" s="1"/>
  <c r="F96" i="4" s="1"/>
  <c r="G96" i="1"/>
  <c r="G96" i="4" s="1"/>
  <c r="F97" i="1"/>
  <c r="F97" i="2" s="1"/>
  <c r="F97" i="3" s="1"/>
  <c r="F97" i="4" s="1"/>
  <c r="G97" i="1"/>
  <c r="F98"/>
  <c r="F98" i="2" s="1"/>
  <c r="F98" i="3" s="1"/>
  <c r="F98" i="4" s="1"/>
  <c r="G98" i="1"/>
  <c r="G98" i="4" s="1"/>
  <c r="F99" i="1"/>
  <c r="F99" i="2" s="1"/>
  <c r="F99" i="3" s="1"/>
  <c r="F99" i="4" s="1"/>
  <c r="G99" i="1"/>
  <c r="F100"/>
  <c r="F100" i="2" s="1"/>
  <c r="F100" i="3" s="1"/>
  <c r="F100" i="4" s="1"/>
  <c r="G100" i="1"/>
  <c r="G100" i="4" s="1"/>
  <c r="F101" i="1"/>
  <c r="F101" i="2" s="1"/>
  <c r="F101" i="3" s="1"/>
  <c r="F101" i="4" s="1"/>
  <c r="G101" i="1"/>
  <c r="F102"/>
  <c r="F102" i="2" s="1"/>
  <c r="F102" i="3" s="1"/>
  <c r="F102" i="4" s="1"/>
  <c r="G102" i="1"/>
  <c r="G102" i="4" s="1"/>
  <c r="G3" i="1"/>
  <c r="G3" i="4" s="1"/>
  <c r="F3" i="1"/>
  <c r="F3" i="2" s="1"/>
  <c r="F3" i="3" s="1"/>
  <c r="F3" i="4" s="1"/>
  <c r="B4" i="1"/>
  <c r="B4" i="2" s="1"/>
  <c r="B4" i="3" s="1"/>
  <c r="B4" i="4" s="1"/>
  <c r="C4" i="1"/>
  <c r="C4" i="4" s="1"/>
  <c r="B5" i="1"/>
  <c r="B5" i="2" s="1"/>
  <c r="B5" i="3" s="1"/>
  <c r="B5" i="4" s="1"/>
  <c r="C5" i="1"/>
  <c r="B6"/>
  <c r="B6" i="2" s="1"/>
  <c r="B6" i="3" s="1"/>
  <c r="B6" i="4" s="1"/>
  <c r="C6" i="1"/>
  <c r="C6" i="2" s="1"/>
  <c r="B7" i="1"/>
  <c r="B7" i="2" s="1"/>
  <c r="B7" i="3" s="1"/>
  <c r="B7" i="4" s="1"/>
  <c r="C7" i="1"/>
  <c r="B8"/>
  <c r="B8" i="2" s="1"/>
  <c r="B8" i="3" s="1"/>
  <c r="B8" i="4" s="1"/>
  <c r="C8" i="1"/>
  <c r="C8" i="4" s="1"/>
  <c r="B9" i="1"/>
  <c r="B9" i="2" s="1"/>
  <c r="B9" i="3" s="1"/>
  <c r="B9" i="4" s="1"/>
  <c r="C9" i="1"/>
  <c r="B10"/>
  <c r="B10" i="2" s="1"/>
  <c r="B10" i="3" s="1"/>
  <c r="B10" i="4" s="1"/>
  <c r="C10" i="1"/>
  <c r="C10" i="2" s="1"/>
  <c r="B11" i="1"/>
  <c r="B11" i="2" s="1"/>
  <c r="B11" i="3" s="1"/>
  <c r="B11" i="4" s="1"/>
  <c r="C11" i="1"/>
  <c r="B12"/>
  <c r="B12" i="2" s="1"/>
  <c r="B12" i="3" s="1"/>
  <c r="B12" i="4" s="1"/>
  <c r="C12" i="1"/>
  <c r="C12" i="4" s="1"/>
  <c r="B13" i="1"/>
  <c r="B13" i="2" s="1"/>
  <c r="B13" i="3" s="1"/>
  <c r="B13" i="4" s="1"/>
  <c r="C13" i="1"/>
  <c r="B14"/>
  <c r="B14" i="2" s="1"/>
  <c r="B14" i="3" s="1"/>
  <c r="B14" i="4" s="1"/>
  <c r="C14" i="1"/>
  <c r="C14" i="2" s="1"/>
  <c r="B15" i="1"/>
  <c r="B15" i="2" s="1"/>
  <c r="B15" i="3" s="1"/>
  <c r="B15" i="4" s="1"/>
  <c r="C15" i="1"/>
  <c r="B16"/>
  <c r="B16" i="2" s="1"/>
  <c r="B16" i="3" s="1"/>
  <c r="B16" i="4" s="1"/>
  <c r="C16" i="1"/>
  <c r="C16" i="4" s="1"/>
  <c r="B17" i="1"/>
  <c r="B17" i="2" s="1"/>
  <c r="B17" i="3" s="1"/>
  <c r="B17" i="4" s="1"/>
  <c r="C17" i="1"/>
  <c r="B18"/>
  <c r="B18" i="2" s="1"/>
  <c r="B18" i="3" s="1"/>
  <c r="B18" i="4" s="1"/>
  <c r="C18" i="1"/>
  <c r="C18" i="2" s="1"/>
  <c r="B19" i="1"/>
  <c r="B19" i="2" s="1"/>
  <c r="B19" i="3" s="1"/>
  <c r="B19" i="4" s="1"/>
  <c r="C19" i="1"/>
  <c r="B20"/>
  <c r="B20" i="2" s="1"/>
  <c r="B20" i="3" s="1"/>
  <c r="B20" i="4" s="1"/>
  <c r="C20" i="1"/>
  <c r="C20" i="4" s="1"/>
  <c r="B21" i="1"/>
  <c r="B21" i="2" s="1"/>
  <c r="B21" i="3" s="1"/>
  <c r="B21" i="4" s="1"/>
  <c r="C21" i="1"/>
  <c r="B22"/>
  <c r="B22" i="2" s="1"/>
  <c r="B22" i="3" s="1"/>
  <c r="B22" i="4" s="1"/>
  <c r="C22" i="1"/>
  <c r="C22" i="2" s="1"/>
  <c r="B23" i="1"/>
  <c r="B23" i="2" s="1"/>
  <c r="B23" i="3" s="1"/>
  <c r="B23" i="4" s="1"/>
  <c r="C23" i="1"/>
  <c r="B24"/>
  <c r="B24" i="2" s="1"/>
  <c r="B24" i="3" s="1"/>
  <c r="B24" i="4" s="1"/>
  <c r="C24" i="1"/>
  <c r="C24" i="4" s="1"/>
  <c r="B25" i="1"/>
  <c r="B25" i="2" s="1"/>
  <c r="B25" i="3" s="1"/>
  <c r="B25" i="4" s="1"/>
  <c r="C25" i="1"/>
  <c r="B26"/>
  <c r="B26" i="2" s="1"/>
  <c r="B26" i="3" s="1"/>
  <c r="B26" i="4" s="1"/>
  <c r="C26" i="1"/>
  <c r="C26" i="2" s="1"/>
  <c r="B27" i="1"/>
  <c r="B27" i="2" s="1"/>
  <c r="B27" i="3" s="1"/>
  <c r="B27" i="4" s="1"/>
  <c r="C27" i="1"/>
  <c r="B28"/>
  <c r="B28" i="2" s="1"/>
  <c r="B28" i="3" s="1"/>
  <c r="B28" i="4" s="1"/>
  <c r="C28" i="1"/>
  <c r="C28" i="4" s="1"/>
  <c r="B29" i="1"/>
  <c r="B29" i="2" s="1"/>
  <c r="B29" i="3" s="1"/>
  <c r="B29" i="4" s="1"/>
  <c r="C29" i="1"/>
  <c r="B30"/>
  <c r="B30" i="2" s="1"/>
  <c r="B30" i="3" s="1"/>
  <c r="B30" i="4" s="1"/>
  <c r="C30" i="1"/>
  <c r="C30" i="2" s="1"/>
  <c r="B31" i="1"/>
  <c r="B31" i="2" s="1"/>
  <c r="B31" i="3" s="1"/>
  <c r="B31" i="4" s="1"/>
  <c r="C31" i="1"/>
  <c r="B32"/>
  <c r="B32" i="2" s="1"/>
  <c r="B32" i="3" s="1"/>
  <c r="B32" i="4" s="1"/>
  <c r="C32" i="1"/>
  <c r="C32" i="4" s="1"/>
  <c r="B33" i="1"/>
  <c r="B33" i="2" s="1"/>
  <c r="B33" i="3" s="1"/>
  <c r="B33" i="4" s="1"/>
  <c r="C33" i="1"/>
  <c r="B34"/>
  <c r="B34" i="2" s="1"/>
  <c r="B34" i="3" s="1"/>
  <c r="B34" i="4" s="1"/>
  <c r="C34" i="1"/>
  <c r="C34" i="2" s="1"/>
  <c r="B35" i="1"/>
  <c r="B35" i="2" s="1"/>
  <c r="B35" i="3" s="1"/>
  <c r="B35" i="4" s="1"/>
  <c r="C35" i="1"/>
  <c r="B36"/>
  <c r="B36" i="2" s="1"/>
  <c r="B36" i="3" s="1"/>
  <c r="B36" i="4" s="1"/>
  <c r="C36" i="1"/>
  <c r="C36" i="4" s="1"/>
  <c r="B37" i="1"/>
  <c r="B37" i="2" s="1"/>
  <c r="B37" i="3" s="1"/>
  <c r="B37" i="4" s="1"/>
  <c r="C37" i="1"/>
  <c r="B38"/>
  <c r="B38" i="2" s="1"/>
  <c r="B38" i="3" s="1"/>
  <c r="B38" i="4" s="1"/>
  <c r="C38" i="1"/>
  <c r="C38" i="2" s="1"/>
  <c r="B39" i="1"/>
  <c r="B39" i="2" s="1"/>
  <c r="B39" i="3" s="1"/>
  <c r="B39" i="4" s="1"/>
  <c r="C39" i="1"/>
  <c r="B40"/>
  <c r="B40" i="2" s="1"/>
  <c r="B40" i="3" s="1"/>
  <c r="B40" i="4" s="1"/>
  <c r="C40" i="1"/>
  <c r="C40" i="4" s="1"/>
  <c r="B41" i="1"/>
  <c r="B41" i="2" s="1"/>
  <c r="B41" i="3" s="1"/>
  <c r="B41" i="4" s="1"/>
  <c r="C41" i="1"/>
  <c r="B42"/>
  <c r="B42" i="2" s="1"/>
  <c r="B42" i="3" s="1"/>
  <c r="B42" i="4" s="1"/>
  <c r="C42" i="1"/>
  <c r="C42" i="2" s="1"/>
  <c r="B43" i="1"/>
  <c r="B43" i="2" s="1"/>
  <c r="B43" i="3" s="1"/>
  <c r="B43" i="4" s="1"/>
  <c r="C43" i="1"/>
  <c r="B44"/>
  <c r="B44" i="2" s="1"/>
  <c r="B44" i="3" s="1"/>
  <c r="B44" i="4" s="1"/>
  <c r="C44" i="1"/>
  <c r="C44" i="4" s="1"/>
  <c r="B45" i="1"/>
  <c r="B45" i="2" s="1"/>
  <c r="B45" i="3" s="1"/>
  <c r="B45" i="4" s="1"/>
  <c r="C45" i="1"/>
  <c r="B46"/>
  <c r="B46" i="2" s="1"/>
  <c r="B46" i="3" s="1"/>
  <c r="B46" i="4" s="1"/>
  <c r="C46" i="1"/>
  <c r="C46" i="2" s="1"/>
  <c r="B47" i="1"/>
  <c r="B47" i="2" s="1"/>
  <c r="B47" i="3" s="1"/>
  <c r="B47" i="4" s="1"/>
  <c r="C47" i="1"/>
  <c r="B48"/>
  <c r="B48" i="2" s="1"/>
  <c r="B48" i="3" s="1"/>
  <c r="B48" i="4" s="1"/>
  <c r="C48" i="1"/>
  <c r="C48" i="4" s="1"/>
  <c r="B49" i="1"/>
  <c r="B49" i="2" s="1"/>
  <c r="B49" i="3" s="1"/>
  <c r="B49" i="4" s="1"/>
  <c r="C49" i="1"/>
  <c r="B50"/>
  <c r="B50" i="2" s="1"/>
  <c r="B50" i="3" s="1"/>
  <c r="B50" i="4" s="1"/>
  <c r="C50" i="1"/>
  <c r="C50" i="2" s="1"/>
  <c r="B51" i="1"/>
  <c r="B51" i="2" s="1"/>
  <c r="B51" i="3" s="1"/>
  <c r="B51" i="4" s="1"/>
  <c r="C51" i="1"/>
  <c r="B52"/>
  <c r="B52" i="2" s="1"/>
  <c r="B52" i="3" s="1"/>
  <c r="B52" i="4" s="1"/>
  <c r="C52" i="1"/>
  <c r="C52" i="4" s="1"/>
  <c r="B53" i="1"/>
  <c r="B53" i="2" s="1"/>
  <c r="B53" i="3" s="1"/>
  <c r="B53" i="4" s="1"/>
  <c r="C53" i="1"/>
  <c r="B54"/>
  <c r="B54" i="2" s="1"/>
  <c r="B54" i="3" s="1"/>
  <c r="B54" i="4" s="1"/>
  <c r="C54" i="1"/>
  <c r="C54" i="2" s="1"/>
  <c r="B55" i="1"/>
  <c r="B55" i="2" s="1"/>
  <c r="B55" i="3" s="1"/>
  <c r="B55" i="4" s="1"/>
  <c r="C55" i="1"/>
  <c r="B56"/>
  <c r="B56" i="2" s="1"/>
  <c r="B56" i="3" s="1"/>
  <c r="B56" i="4" s="1"/>
  <c r="C56" i="1"/>
  <c r="C56" i="4" s="1"/>
  <c r="B57" i="1"/>
  <c r="B57" i="2" s="1"/>
  <c r="B57" i="3" s="1"/>
  <c r="B57" i="4" s="1"/>
  <c r="C57" i="1"/>
  <c r="B58"/>
  <c r="B58" i="2" s="1"/>
  <c r="B58" i="3" s="1"/>
  <c r="B58" i="4" s="1"/>
  <c r="C58" i="1"/>
  <c r="C58" i="2" s="1"/>
  <c r="B59" i="1"/>
  <c r="B59" i="2" s="1"/>
  <c r="B59" i="3" s="1"/>
  <c r="B59" i="4" s="1"/>
  <c r="C59" i="1"/>
  <c r="B60"/>
  <c r="B60" i="2" s="1"/>
  <c r="B60" i="3" s="1"/>
  <c r="B60" i="4" s="1"/>
  <c r="C60" i="1"/>
  <c r="C60" i="4" s="1"/>
  <c r="B61" i="1"/>
  <c r="B61" i="2" s="1"/>
  <c r="B61" i="3" s="1"/>
  <c r="B61" i="4" s="1"/>
  <c r="C61" i="1"/>
  <c r="B62"/>
  <c r="B62" i="2" s="1"/>
  <c r="B62" i="3" s="1"/>
  <c r="B62" i="4" s="1"/>
  <c r="C62" i="1"/>
  <c r="C62" i="2" s="1"/>
  <c r="B63" i="1"/>
  <c r="B63" i="2" s="1"/>
  <c r="B63" i="3" s="1"/>
  <c r="B63" i="4" s="1"/>
  <c r="C63" i="1"/>
  <c r="B64"/>
  <c r="B64" i="2" s="1"/>
  <c r="B64" i="3" s="1"/>
  <c r="B64" i="4" s="1"/>
  <c r="C64" i="1"/>
  <c r="C64" i="4" s="1"/>
  <c r="B65" i="1"/>
  <c r="B65" i="2" s="1"/>
  <c r="B65" i="3" s="1"/>
  <c r="B65" i="4" s="1"/>
  <c r="C65" i="1"/>
  <c r="B66"/>
  <c r="B66" i="2" s="1"/>
  <c r="B66" i="3" s="1"/>
  <c r="B66" i="4" s="1"/>
  <c r="C66" i="1"/>
  <c r="C66" i="2" s="1"/>
  <c r="B67" i="1"/>
  <c r="B67" i="2" s="1"/>
  <c r="B67" i="3" s="1"/>
  <c r="B67" i="4" s="1"/>
  <c r="C67" i="1"/>
  <c r="C67" i="4" s="1"/>
  <c r="B68" i="1"/>
  <c r="B68" i="2" s="1"/>
  <c r="B68" i="3" s="1"/>
  <c r="B68" i="4" s="1"/>
  <c r="C68" i="1"/>
  <c r="C68" i="4" s="1"/>
  <c r="B69" i="1"/>
  <c r="B69" i="2" s="1"/>
  <c r="B69" i="3" s="1"/>
  <c r="B69" i="4" s="1"/>
  <c r="C69" i="1"/>
  <c r="B70"/>
  <c r="B70" i="2" s="1"/>
  <c r="B70" i="3" s="1"/>
  <c r="B70" i="4" s="1"/>
  <c r="C70" i="1"/>
  <c r="C70" i="2" s="1"/>
  <c r="B71" i="1"/>
  <c r="B71" i="2" s="1"/>
  <c r="B71" i="3" s="1"/>
  <c r="B71" i="4" s="1"/>
  <c r="C71" i="1"/>
  <c r="C71" i="4" s="1"/>
  <c r="B72" i="1"/>
  <c r="B72" i="2" s="1"/>
  <c r="B72" i="3" s="1"/>
  <c r="B72" i="4" s="1"/>
  <c r="C72" i="1"/>
  <c r="C72" i="4" s="1"/>
  <c r="B73" i="1"/>
  <c r="B73" i="2" s="1"/>
  <c r="B73" i="3" s="1"/>
  <c r="B73" i="4" s="1"/>
  <c r="C73" i="1"/>
  <c r="B74"/>
  <c r="B74" i="2" s="1"/>
  <c r="B74" i="3" s="1"/>
  <c r="B74" i="4" s="1"/>
  <c r="C74" i="1"/>
  <c r="C74" i="2" s="1"/>
  <c r="B75" i="1"/>
  <c r="B75" i="2" s="1"/>
  <c r="B75" i="3" s="1"/>
  <c r="B75" i="4" s="1"/>
  <c r="C75" i="1"/>
  <c r="B76"/>
  <c r="B76" i="2" s="1"/>
  <c r="B76" i="3" s="1"/>
  <c r="B76" i="4" s="1"/>
  <c r="C76" i="1"/>
  <c r="C76" i="4" s="1"/>
  <c r="B77" i="1"/>
  <c r="B77" i="2" s="1"/>
  <c r="B77" i="3" s="1"/>
  <c r="B77" i="4" s="1"/>
  <c r="C77" i="1"/>
  <c r="C77" i="4" s="1"/>
  <c r="B78" i="1"/>
  <c r="B78" i="2" s="1"/>
  <c r="B78" i="3" s="1"/>
  <c r="B78" i="4" s="1"/>
  <c r="C78" i="1"/>
  <c r="C78" i="2" s="1"/>
  <c r="B79" i="1"/>
  <c r="B79" i="2" s="1"/>
  <c r="B79" i="3" s="1"/>
  <c r="B79" i="4" s="1"/>
  <c r="C79" i="1"/>
  <c r="B80"/>
  <c r="B80" i="2" s="1"/>
  <c r="B80" i="3" s="1"/>
  <c r="B80" i="4" s="1"/>
  <c r="C80" i="1"/>
  <c r="C80" i="4" s="1"/>
  <c r="B81" i="1"/>
  <c r="B81" i="2" s="1"/>
  <c r="B81" i="3" s="1"/>
  <c r="B81" i="4" s="1"/>
  <c r="C81" i="1"/>
  <c r="C81" i="4" s="1"/>
  <c r="B82" i="1"/>
  <c r="B82" i="2" s="1"/>
  <c r="B82" i="3" s="1"/>
  <c r="B82" i="4" s="1"/>
  <c r="C82" i="1"/>
  <c r="C82" i="2" s="1"/>
  <c r="B83" i="1"/>
  <c r="B83" i="2" s="1"/>
  <c r="B83" i="3" s="1"/>
  <c r="B83" i="4" s="1"/>
  <c r="C83" i="1"/>
  <c r="B84"/>
  <c r="B84" i="2" s="1"/>
  <c r="B84" i="3" s="1"/>
  <c r="B84" i="4" s="1"/>
  <c r="C84" i="1"/>
  <c r="C84" i="4" s="1"/>
  <c r="B85" i="1"/>
  <c r="B85" i="2" s="1"/>
  <c r="B85" i="3" s="1"/>
  <c r="B85" i="4" s="1"/>
  <c r="C85" i="1"/>
  <c r="C85" i="4" s="1"/>
  <c r="B86" i="1"/>
  <c r="B86" i="2" s="1"/>
  <c r="B86" i="3" s="1"/>
  <c r="B86" i="4" s="1"/>
  <c r="C86" i="1"/>
  <c r="C86" i="2" s="1"/>
  <c r="B87" i="1"/>
  <c r="B87" i="2" s="1"/>
  <c r="B87" i="3" s="1"/>
  <c r="B87" i="4" s="1"/>
  <c r="C87" i="1"/>
  <c r="B88"/>
  <c r="B88" i="2" s="1"/>
  <c r="B88" i="3" s="1"/>
  <c r="B88" i="4" s="1"/>
  <c r="C88" i="1"/>
  <c r="C88" i="4" s="1"/>
  <c r="B89" i="1"/>
  <c r="B89" i="2" s="1"/>
  <c r="B89" i="3" s="1"/>
  <c r="B89" i="4" s="1"/>
  <c r="C89" i="1"/>
  <c r="C89" i="4" s="1"/>
  <c r="B90" i="1"/>
  <c r="B90" i="2" s="1"/>
  <c r="B90" i="3" s="1"/>
  <c r="B90" i="4" s="1"/>
  <c r="C90" i="1"/>
  <c r="C90" i="2" s="1"/>
  <c r="B91" i="1"/>
  <c r="B91" i="2" s="1"/>
  <c r="B91" i="3" s="1"/>
  <c r="B91" i="4" s="1"/>
  <c r="C91" i="1"/>
  <c r="B92"/>
  <c r="B92" i="2" s="1"/>
  <c r="B92" i="3" s="1"/>
  <c r="B92" i="4" s="1"/>
  <c r="C92" i="1"/>
  <c r="C92" i="4" s="1"/>
  <c r="B93" i="1"/>
  <c r="B93" i="2" s="1"/>
  <c r="B93" i="3" s="1"/>
  <c r="B93" i="4" s="1"/>
  <c r="C93" i="1"/>
  <c r="C93" i="4" s="1"/>
  <c r="B94" i="1"/>
  <c r="B94" i="2" s="1"/>
  <c r="B94" i="3" s="1"/>
  <c r="B94" i="4" s="1"/>
  <c r="C94" i="1"/>
  <c r="C94" i="2" s="1"/>
  <c r="B95" i="1"/>
  <c r="B95" i="2" s="1"/>
  <c r="B95" i="3" s="1"/>
  <c r="B95" i="4" s="1"/>
  <c r="C95" i="1"/>
  <c r="B96"/>
  <c r="B96" i="2" s="1"/>
  <c r="B96" i="3" s="1"/>
  <c r="B96" i="4" s="1"/>
  <c r="C96" i="1"/>
  <c r="C96" i="4" s="1"/>
  <c r="B97" i="1"/>
  <c r="B97" i="2" s="1"/>
  <c r="B97" i="3" s="1"/>
  <c r="B97" i="4" s="1"/>
  <c r="C97" i="1"/>
  <c r="C97" i="4" s="1"/>
  <c r="B98" i="1"/>
  <c r="B98" i="2" s="1"/>
  <c r="B98" i="3" s="1"/>
  <c r="B98" i="4" s="1"/>
  <c r="C98" i="1"/>
  <c r="C98" i="2" s="1"/>
  <c r="B99" i="1"/>
  <c r="B99" i="2" s="1"/>
  <c r="B99" i="3" s="1"/>
  <c r="B99" i="4" s="1"/>
  <c r="C99" i="1"/>
  <c r="B100"/>
  <c r="B100" i="2" s="1"/>
  <c r="B100" i="3" s="1"/>
  <c r="B100" i="4" s="1"/>
  <c r="C100" i="1"/>
  <c r="C100" i="4" s="1"/>
  <c r="B101" i="1"/>
  <c r="B101" i="2" s="1"/>
  <c r="B101" i="3" s="1"/>
  <c r="B101" i="4" s="1"/>
  <c r="C101" i="1"/>
  <c r="C101" i="4" s="1"/>
  <c r="B102" i="1"/>
  <c r="B102" i="2" s="1"/>
  <c r="B102" i="3" s="1"/>
  <c r="B102" i="4" s="1"/>
  <c r="C102" i="1"/>
  <c r="C102" i="2" s="1"/>
  <c r="C3" i="1"/>
  <c r="C3" i="2" s="1"/>
  <c r="B3" i="1"/>
  <c r="B3" i="2" s="1"/>
  <c r="B3" i="3" s="1"/>
  <c r="B3" i="4" s="1"/>
  <c r="G114"/>
  <c r="G115"/>
  <c r="G116"/>
  <c r="G118"/>
  <c r="G119"/>
  <c r="G120"/>
  <c r="G122"/>
  <c r="G123"/>
  <c r="G124"/>
  <c r="G126"/>
  <c r="G127"/>
  <c r="G128"/>
  <c r="G112"/>
  <c r="G113" i="3"/>
  <c r="G116"/>
  <c r="G117"/>
  <c r="G120"/>
  <c r="G121"/>
  <c r="G124"/>
  <c r="G125"/>
  <c r="G128"/>
  <c r="G129"/>
  <c r="G114" i="2"/>
  <c r="G115"/>
  <c r="G118"/>
  <c r="G119"/>
  <c r="G122"/>
  <c r="G123"/>
  <c r="G126"/>
  <c r="G127"/>
  <c r="C113" i="4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S4"/>
  <c r="S5"/>
  <c r="S7"/>
  <c r="S8"/>
  <c r="S9"/>
  <c r="S11"/>
  <c r="S12"/>
  <c r="S13"/>
  <c r="S15"/>
  <c r="S16"/>
  <c r="S17"/>
  <c r="S19"/>
  <c r="S20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5"/>
  <c r="S76"/>
  <c r="S77"/>
  <c r="S79"/>
  <c r="S80"/>
  <c r="S81"/>
  <c r="S83"/>
  <c r="S84"/>
  <c r="S85"/>
  <c r="S87"/>
  <c r="S88"/>
  <c r="S89"/>
  <c r="S91"/>
  <c r="S92"/>
  <c r="S93"/>
  <c r="S95"/>
  <c r="S96"/>
  <c r="S97"/>
  <c r="S99"/>
  <c r="S100"/>
  <c r="S101"/>
  <c r="O4"/>
  <c r="O7"/>
  <c r="O8"/>
  <c r="O11"/>
  <c r="O12"/>
  <c r="O15"/>
  <c r="O16"/>
  <c r="O19"/>
  <c r="O20"/>
  <c r="O23"/>
  <c r="O24"/>
  <c r="O27"/>
  <c r="O28"/>
  <c r="O31"/>
  <c r="O32"/>
  <c r="O35"/>
  <c r="O36"/>
  <c r="O39"/>
  <c r="O40"/>
  <c r="O43"/>
  <c r="O44"/>
  <c r="O47"/>
  <c r="O48"/>
  <c r="O51"/>
  <c r="O52"/>
  <c r="O55"/>
  <c r="O56"/>
  <c r="O59"/>
  <c r="O60"/>
  <c r="O63"/>
  <c r="O64"/>
  <c r="O67"/>
  <c r="O68"/>
  <c r="O71"/>
  <c r="O72"/>
  <c r="O75"/>
  <c r="O76"/>
  <c r="O79"/>
  <c r="O80"/>
  <c r="O83"/>
  <c r="O84"/>
  <c r="O87"/>
  <c r="O88"/>
  <c r="O91"/>
  <c r="O92"/>
  <c r="O95"/>
  <c r="O96"/>
  <c r="O99"/>
  <c r="O100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7"/>
  <c r="K39"/>
  <c r="K40"/>
  <c r="K41"/>
  <c r="K43"/>
  <c r="K45"/>
  <c r="K47"/>
  <c r="K48"/>
  <c r="K49"/>
  <c r="K51"/>
  <c r="K53"/>
  <c r="K55"/>
  <c r="K57"/>
  <c r="K59"/>
  <c r="K61"/>
  <c r="K63"/>
  <c r="K64"/>
  <c r="K65"/>
  <c r="K67"/>
  <c r="K69"/>
  <c r="K71"/>
  <c r="K73"/>
  <c r="K75"/>
  <c r="K77"/>
  <c r="K79"/>
  <c r="K81"/>
  <c r="K83"/>
  <c r="K85"/>
  <c r="K87"/>
  <c r="K89"/>
  <c r="K91"/>
  <c r="K93"/>
  <c r="K95"/>
  <c r="K96"/>
  <c r="K97"/>
  <c r="K99"/>
  <c r="K101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C5"/>
  <c r="C7"/>
  <c r="C9"/>
  <c r="C10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9"/>
  <c r="C73"/>
  <c r="C75"/>
  <c r="C79"/>
  <c r="C83"/>
  <c r="C87"/>
  <c r="C91"/>
  <c r="C95"/>
  <c r="C99"/>
  <c r="C3"/>
  <c r="C113" i="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S5"/>
  <c r="S6"/>
  <c r="S7"/>
  <c r="S9"/>
  <c r="S10"/>
  <c r="S11"/>
  <c r="S13"/>
  <c r="S14"/>
  <c r="S15"/>
  <c r="S17"/>
  <c r="S18"/>
  <c r="S19"/>
  <c r="S21"/>
  <c r="S22"/>
  <c r="S23"/>
  <c r="S25"/>
  <c r="S26"/>
  <c r="S27"/>
  <c r="S29"/>
  <c r="S30"/>
  <c r="S31"/>
  <c r="S33"/>
  <c r="S34"/>
  <c r="S35"/>
  <c r="S37"/>
  <c r="S38"/>
  <c r="S39"/>
  <c r="S41"/>
  <c r="S42"/>
  <c r="S43"/>
  <c r="S45"/>
  <c r="S46"/>
  <c r="S47"/>
  <c r="S49"/>
  <c r="S50"/>
  <c r="S51"/>
  <c r="S53"/>
  <c r="S54"/>
  <c r="S55"/>
  <c r="S57"/>
  <c r="S58"/>
  <c r="S59"/>
  <c r="S61"/>
  <c r="S62"/>
  <c r="S63"/>
  <c r="S65"/>
  <c r="S66"/>
  <c r="S67"/>
  <c r="S69"/>
  <c r="S70"/>
  <c r="S71"/>
  <c r="S73"/>
  <c r="S74"/>
  <c r="S75"/>
  <c r="S77"/>
  <c r="S78"/>
  <c r="S79"/>
  <c r="S81"/>
  <c r="S82"/>
  <c r="S83"/>
  <c r="S85"/>
  <c r="S86"/>
  <c r="S87"/>
  <c r="S89"/>
  <c r="S90"/>
  <c r="S91"/>
  <c r="S93"/>
  <c r="S94"/>
  <c r="S95"/>
  <c r="S97"/>
  <c r="S98"/>
  <c r="S99"/>
  <c r="S101"/>
  <c r="S102"/>
  <c r="O4"/>
  <c r="O5"/>
  <c r="O7"/>
  <c r="O8"/>
  <c r="O9"/>
  <c r="O11"/>
  <c r="O12"/>
  <c r="O13"/>
  <c r="O15"/>
  <c r="O16"/>
  <c r="O17"/>
  <c r="O19"/>
  <c r="O20"/>
  <c r="O21"/>
  <c r="O23"/>
  <c r="O24"/>
  <c r="O25"/>
  <c r="O27"/>
  <c r="O28"/>
  <c r="O29"/>
  <c r="O31"/>
  <c r="O32"/>
  <c r="O33"/>
  <c r="O35"/>
  <c r="O36"/>
  <c r="O37"/>
  <c r="O39"/>
  <c r="O40"/>
  <c r="O41"/>
  <c r="O43"/>
  <c r="O44"/>
  <c r="O45"/>
  <c r="O47"/>
  <c r="O48"/>
  <c r="O49"/>
  <c r="O51"/>
  <c r="O52"/>
  <c r="O53"/>
  <c r="O55"/>
  <c r="O56"/>
  <c r="O57"/>
  <c r="O59"/>
  <c r="O60"/>
  <c r="O61"/>
  <c r="O63"/>
  <c r="O64"/>
  <c r="O65"/>
  <c r="O67"/>
  <c r="O68"/>
  <c r="O69"/>
  <c r="O71"/>
  <c r="O72"/>
  <c r="O73"/>
  <c r="O75"/>
  <c r="O76"/>
  <c r="O77"/>
  <c r="O79"/>
  <c r="O80"/>
  <c r="O81"/>
  <c r="O83"/>
  <c r="O84"/>
  <c r="O85"/>
  <c r="O87"/>
  <c r="O88"/>
  <c r="O89"/>
  <c r="O91"/>
  <c r="O92"/>
  <c r="O93"/>
  <c r="O95"/>
  <c r="O96"/>
  <c r="O97"/>
  <c r="O99"/>
  <c r="O100"/>
  <c r="O101"/>
  <c r="K5"/>
  <c r="K6"/>
  <c r="K7"/>
  <c r="K9"/>
  <c r="K10"/>
  <c r="K11"/>
  <c r="K13"/>
  <c r="K14"/>
  <c r="K15"/>
  <c r="K17"/>
  <c r="K18"/>
  <c r="K19"/>
  <c r="K21"/>
  <c r="K22"/>
  <c r="K23"/>
  <c r="K25"/>
  <c r="K26"/>
  <c r="K27"/>
  <c r="K29"/>
  <c r="K30"/>
  <c r="K31"/>
  <c r="K33"/>
  <c r="K34"/>
  <c r="K35"/>
  <c r="K37"/>
  <c r="K38"/>
  <c r="K39"/>
  <c r="K41"/>
  <c r="K42"/>
  <c r="K43"/>
  <c r="K45"/>
  <c r="K46"/>
  <c r="K47"/>
  <c r="K49"/>
  <c r="K50"/>
  <c r="K51"/>
  <c r="K53"/>
  <c r="K54"/>
  <c r="K55"/>
  <c r="K57"/>
  <c r="K58"/>
  <c r="K59"/>
  <c r="K61"/>
  <c r="K62"/>
  <c r="K63"/>
  <c r="K65"/>
  <c r="K66"/>
  <c r="K67"/>
  <c r="K69"/>
  <c r="K70"/>
  <c r="K71"/>
  <c r="K73"/>
  <c r="K74"/>
  <c r="K75"/>
  <c r="K77"/>
  <c r="K78"/>
  <c r="K79"/>
  <c r="K81"/>
  <c r="K82"/>
  <c r="K83"/>
  <c r="K85"/>
  <c r="K86"/>
  <c r="K87"/>
  <c r="K89"/>
  <c r="K90"/>
  <c r="K91"/>
  <c r="K93"/>
  <c r="K94"/>
  <c r="K95"/>
  <c r="K97"/>
  <c r="K98"/>
  <c r="K99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9"/>
  <c r="G91"/>
  <c r="G93"/>
  <c r="G95"/>
  <c r="G97"/>
  <c r="G99"/>
  <c r="G101"/>
  <c r="C5"/>
  <c r="C7"/>
  <c r="C9"/>
  <c r="C10"/>
  <c r="C11"/>
  <c r="C13"/>
  <c r="C15"/>
  <c r="C17"/>
  <c r="C18"/>
  <c r="C19"/>
  <c r="C21"/>
  <c r="C23"/>
  <c r="C25"/>
  <c r="C26"/>
  <c r="C27"/>
  <c r="C29"/>
  <c r="C31"/>
  <c r="C33"/>
  <c r="C35"/>
  <c r="C37"/>
  <c r="C39"/>
  <c r="C41"/>
  <c r="C42"/>
  <c r="C43"/>
  <c r="C45"/>
  <c r="C47"/>
  <c r="C49"/>
  <c r="C51"/>
  <c r="C53"/>
  <c r="C55"/>
  <c r="C57"/>
  <c r="C58"/>
  <c r="C59"/>
  <c r="C61"/>
  <c r="C63"/>
  <c r="C65"/>
  <c r="C67"/>
  <c r="C69"/>
  <c r="C71"/>
  <c r="C73"/>
  <c r="C74"/>
  <c r="C75"/>
  <c r="C77"/>
  <c r="C79"/>
  <c r="C81"/>
  <c r="C83"/>
  <c r="C85"/>
  <c r="C87"/>
  <c r="C89"/>
  <c r="C90"/>
  <c r="C91"/>
  <c r="C93"/>
  <c r="C95"/>
  <c r="C97"/>
  <c r="C99"/>
  <c r="C101"/>
  <c r="C3"/>
  <c r="C113" i="2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S4"/>
  <c r="S5"/>
  <c r="S7"/>
  <c r="S8"/>
  <c r="S9"/>
  <c r="S11"/>
  <c r="S12"/>
  <c r="S13"/>
  <c r="S15"/>
  <c r="S16"/>
  <c r="S17"/>
  <c r="S19"/>
  <c r="S20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5"/>
  <c r="S76"/>
  <c r="S77"/>
  <c r="S79"/>
  <c r="S80"/>
  <c r="S81"/>
  <c r="S83"/>
  <c r="S84"/>
  <c r="S85"/>
  <c r="S87"/>
  <c r="S88"/>
  <c r="S89"/>
  <c r="S91"/>
  <c r="S92"/>
  <c r="S93"/>
  <c r="S95"/>
  <c r="S96"/>
  <c r="S97"/>
  <c r="S99"/>
  <c r="S100"/>
  <c r="S101"/>
  <c r="S3"/>
  <c r="O4"/>
  <c r="O5"/>
  <c r="O7"/>
  <c r="O8"/>
  <c r="O9"/>
  <c r="O11"/>
  <c r="O12"/>
  <c r="O13"/>
  <c r="O15"/>
  <c r="O16"/>
  <c r="O17"/>
  <c r="O19"/>
  <c r="O20"/>
  <c r="O21"/>
  <c r="O23"/>
  <c r="O24"/>
  <c r="O25"/>
  <c r="O27"/>
  <c r="O28"/>
  <c r="O29"/>
  <c r="O31"/>
  <c r="O32"/>
  <c r="O33"/>
  <c r="O35"/>
  <c r="O36"/>
  <c r="O37"/>
  <c r="O39"/>
  <c r="O40"/>
  <c r="O41"/>
  <c r="O43"/>
  <c r="O44"/>
  <c r="O45"/>
  <c r="O47"/>
  <c r="O48"/>
  <c r="O49"/>
  <c r="O51"/>
  <c r="O52"/>
  <c r="O53"/>
  <c r="O55"/>
  <c r="O56"/>
  <c r="O57"/>
  <c r="O59"/>
  <c r="O60"/>
  <c r="O61"/>
  <c r="O63"/>
  <c r="O64"/>
  <c r="O65"/>
  <c r="O67"/>
  <c r="O68"/>
  <c r="O69"/>
  <c r="O71"/>
  <c r="O72"/>
  <c r="O73"/>
  <c r="O75"/>
  <c r="O76"/>
  <c r="O77"/>
  <c r="O79"/>
  <c r="O80"/>
  <c r="O81"/>
  <c r="O83"/>
  <c r="O84"/>
  <c r="O85"/>
  <c r="O87"/>
  <c r="O88"/>
  <c r="O89"/>
  <c r="O91"/>
  <c r="O92"/>
  <c r="O93"/>
  <c r="O95"/>
  <c r="O96"/>
  <c r="O97"/>
  <c r="O99"/>
  <c r="O100"/>
  <c r="O101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6"/>
  <c r="K37"/>
  <c r="K39"/>
  <c r="K40"/>
  <c r="K41"/>
  <c r="K43"/>
  <c r="K44"/>
  <c r="K45"/>
  <c r="K47"/>
  <c r="K48"/>
  <c r="K49"/>
  <c r="K51"/>
  <c r="K52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K91"/>
  <c r="K92"/>
  <c r="K93"/>
  <c r="K95"/>
  <c r="K96"/>
  <c r="K97"/>
  <c r="K99"/>
  <c r="K100"/>
  <c r="K10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5"/>
  <c r="C7"/>
  <c r="C8"/>
  <c r="C9"/>
  <c r="C11"/>
  <c r="C12"/>
  <c r="C13"/>
  <c r="C15"/>
  <c r="C16"/>
  <c r="C17"/>
  <c r="C19"/>
  <c r="C20"/>
  <c r="C21"/>
  <c r="C23"/>
  <c r="C24"/>
  <c r="C25"/>
  <c r="C27"/>
  <c r="C28"/>
  <c r="C29"/>
  <c r="C31"/>
  <c r="C32"/>
  <c r="C33"/>
  <c r="C35"/>
  <c r="C36"/>
  <c r="C37"/>
  <c r="C39"/>
  <c r="C40"/>
  <c r="C41"/>
  <c r="C43"/>
  <c r="C44"/>
  <c r="C45"/>
  <c r="C47"/>
  <c r="C48"/>
  <c r="C49"/>
  <c r="C51"/>
  <c r="C52"/>
  <c r="C53"/>
  <c r="C55"/>
  <c r="C56"/>
  <c r="C57"/>
  <c r="C59"/>
  <c r="C60"/>
  <c r="C61"/>
  <c r="C63"/>
  <c r="C64"/>
  <c r="C65"/>
  <c r="C67"/>
  <c r="C68"/>
  <c r="C69"/>
  <c r="C71"/>
  <c r="C72"/>
  <c r="C73"/>
  <c r="C75"/>
  <c r="C76"/>
  <c r="C77"/>
  <c r="C79"/>
  <c r="C80"/>
  <c r="C81"/>
  <c r="C83"/>
  <c r="C84"/>
  <c r="C85"/>
  <c r="C87"/>
  <c r="C88"/>
  <c r="C89"/>
  <c r="C91"/>
  <c r="C92"/>
  <c r="C93"/>
  <c r="C95"/>
  <c r="C96"/>
  <c r="C97"/>
  <c r="C99"/>
  <c r="C100"/>
  <c r="C101"/>
  <c r="C82" i="3" l="1"/>
  <c r="C50"/>
  <c r="C14"/>
  <c r="G102"/>
  <c r="G98"/>
  <c r="G94"/>
  <c r="G90"/>
  <c r="C74" i="4"/>
  <c r="K56"/>
  <c r="K44"/>
  <c r="C98" i="3"/>
  <c r="C66"/>
  <c r="C34"/>
  <c r="C22"/>
  <c r="C6"/>
  <c r="G100"/>
  <c r="G96"/>
  <c r="G92"/>
  <c r="G88"/>
  <c r="K80" i="4"/>
  <c r="K36"/>
  <c r="C94" i="3"/>
  <c r="C78"/>
  <c r="C62"/>
  <c r="C46"/>
  <c r="C30"/>
  <c r="C90" i="4"/>
  <c r="C26"/>
  <c r="K72"/>
  <c r="K60"/>
  <c r="C42"/>
  <c r="C102" i="3"/>
  <c r="C86"/>
  <c r="C70"/>
  <c r="C54"/>
  <c r="C38"/>
  <c r="C58" i="4"/>
  <c r="K88"/>
  <c r="K52"/>
  <c r="C94"/>
  <c r="C78"/>
  <c r="C62"/>
  <c r="C46"/>
  <c r="C30"/>
  <c r="C14"/>
  <c r="K100"/>
  <c r="K84"/>
  <c r="K68"/>
  <c r="C102"/>
  <c r="C86"/>
  <c r="C70"/>
  <c r="C54"/>
  <c r="C38"/>
  <c r="C22"/>
  <c r="C6"/>
  <c r="K92"/>
  <c r="K76"/>
  <c r="C98"/>
  <c r="C82"/>
  <c r="C66"/>
  <c r="C50"/>
  <c r="C34"/>
  <c r="C18"/>
  <c r="S3"/>
  <c r="G129"/>
  <c r="G125"/>
  <c r="G121"/>
  <c r="G117"/>
  <c r="G113"/>
  <c r="G112" i="2"/>
  <c r="C112" i="3"/>
  <c r="C112" i="4"/>
  <c r="S102" i="2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2"/>
  <c r="S18"/>
  <c r="S14"/>
  <c r="S10"/>
  <c r="S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102" i="3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3" i="2"/>
  <c r="O3" i="3"/>
  <c r="K102" i="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K3"/>
  <c r="G3" i="3"/>
  <c r="C4" i="2"/>
  <c r="C100" i="3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2"/>
  <c r="C8"/>
  <c r="C4"/>
</calcChain>
</file>

<file path=xl/sharedStrings.xml><?xml version="1.0" encoding="utf-8"?>
<sst xmlns="http://schemas.openxmlformats.org/spreadsheetml/2006/main" count="709" uniqueCount="624">
  <si>
    <t>Daftar Harga Basama (sudah didiskon 30%)</t>
  </si>
  <si>
    <t>No</t>
  </si>
  <si>
    <t>KodeBrg</t>
  </si>
  <si>
    <t>Harga</t>
  </si>
  <si>
    <t>BDR 144</t>
  </si>
  <si>
    <t>BSP 156</t>
  </si>
  <si>
    <t>BAG 721</t>
  </si>
  <si>
    <t>BFH 153</t>
  </si>
  <si>
    <t>BHN 449</t>
  </si>
  <si>
    <t>BDR 140</t>
  </si>
  <si>
    <t>BSP 118</t>
  </si>
  <si>
    <t>BRM 818</t>
  </si>
  <si>
    <t>BAR 171</t>
  </si>
  <si>
    <t>BNI 332</t>
  </si>
  <si>
    <t>BLG 778</t>
  </si>
  <si>
    <t>BAM 183</t>
  </si>
  <si>
    <t>BSP 327</t>
  </si>
  <si>
    <t>BDA 756</t>
  </si>
  <si>
    <t>BDR 128</t>
  </si>
  <si>
    <t>BRM 518</t>
  </si>
  <si>
    <t>BNI 338</t>
  </si>
  <si>
    <t>BPA 224</t>
  </si>
  <si>
    <t>BLG 219</t>
  </si>
  <si>
    <t>BAM 185</t>
  </si>
  <si>
    <t>BDM 679</t>
  </si>
  <si>
    <t>BHN 462</t>
  </si>
  <si>
    <t>BUS 821</t>
  </si>
  <si>
    <t>BHN 466</t>
  </si>
  <si>
    <t>BDM 683</t>
  </si>
  <si>
    <t>BAY 391</t>
  </si>
  <si>
    <t>BNI 015</t>
  </si>
  <si>
    <t>BAS 466</t>
  </si>
  <si>
    <t>BLG 218</t>
  </si>
  <si>
    <t>BAR 172</t>
  </si>
  <si>
    <t>BDA 198</t>
  </si>
  <si>
    <t>BUD 048</t>
  </si>
  <si>
    <t>BDS 019</t>
  </si>
  <si>
    <t>BSM 234</t>
  </si>
  <si>
    <t>BMB 397</t>
  </si>
  <si>
    <t>BKD 304</t>
  </si>
  <si>
    <t>BSP 125</t>
  </si>
  <si>
    <t>BNI 799</t>
  </si>
  <si>
    <t>BSM 485</t>
  </si>
  <si>
    <t>BIN 763</t>
  </si>
  <si>
    <t>BKD 037</t>
  </si>
  <si>
    <t>BNI 343</t>
  </si>
  <si>
    <t>BSM 412</t>
  </si>
  <si>
    <t>BSM 495</t>
  </si>
  <si>
    <t>BKD 315</t>
  </si>
  <si>
    <t>BAS 007</t>
  </si>
  <si>
    <t>BSN 208</t>
  </si>
  <si>
    <t>BSP 137</t>
  </si>
  <si>
    <t>BHN 586</t>
  </si>
  <si>
    <t>BSP 135</t>
  </si>
  <si>
    <t>BLG 216</t>
  </si>
  <si>
    <t>BAS 588</t>
  </si>
  <si>
    <t>BSM 285</t>
  </si>
  <si>
    <t>BAY 380</t>
  </si>
  <si>
    <t>BSP 714</t>
  </si>
  <si>
    <t>BPA 221</t>
  </si>
  <si>
    <t>BLG 661</t>
  </si>
  <si>
    <t>BAS 618</t>
  </si>
  <si>
    <t>BFH 149</t>
  </si>
  <si>
    <t>BAY 878</t>
  </si>
  <si>
    <t>BAS 461</t>
  </si>
  <si>
    <t>BSM 275</t>
  </si>
  <si>
    <t>BMB 399</t>
  </si>
  <si>
    <t>BAS 957</t>
  </si>
  <si>
    <t>BAR 173</t>
  </si>
  <si>
    <t>BDA 510</t>
  </si>
  <si>
    <t>BID 014</t>
  </si>
  <si>
    <t>BRD 749</t>
  </si>
  <si>
    <t>BIN 749</t>
  </si>
  <si>
    <t>BDA 509</t>
  </si>
  <si>
    <t>BDN 911</t>
  </si>
  <si>
    <t>BID 003</t>
  </si>
  <si>
    <t>BFZ 202</t>
  </si>
  <si>
    <t>BAY 407</t>
  </si>
  <si>
    <t>BKS 065</t>
  </si>
  <si>
    <t>BID 010</t>
  </si>
  <si>
    <t>BSM 231</t>
  </si>
  <si>
    <t>BKD 828</t>
  </si>
  <si>
    <t>BID 012</t>
  </si>
  <si>
    <t>BID 017</t>
  </si>
  <si>
    <t>BDA 525</t>
  </si>
  <si>
    <t>BSP 133</t>
  </si>
  <si>
    <t>BID 011</t>
  </si>
  <si>
    <t>BFZ 207</t>
  </si>
  <si>
    <t>BDU 725</t>
  </si>
  <si>
    <t>BRF 925</t>
  </si>
  <si>
    <t>BDA 503</t>
  </si>
  <si>
    <t>BDN 004</t>
  </si>
  <si>
    <t>BPN 084</t>
  </si>
  <si>
    <t>BDA 502</t>
  </si>
  <si>
    <t>BEP 004</t>
  </si>
  <si>
    <t>BNN 286</t>
  </si>
  <si>
    <t>BDA 747</t>
  </si>
  <si>
    <t>BPN 479</t>
  </si>
  <si>
    <t>BNN 288</t>
  </si>
  <si>
    <t>BHD 002</t>
  </si>
  <si>
    <t>BNN 280</t>
  </si>
  <si>
    <t>BIN 386</t>
  </si>
  <si>
    <t>BHD 003</t>
  </si>
  <si>
    <t>BRB 918</t>
  </si>
  <si>
    <t>BPN 481</t>
  </si>
  <si>
    <t>BNN 284</t>
  </si>
  <si>
    <t>BDM 061</t>
  </si>
  <si>
    <t>BRD 773</t>
  </si>
  <si>
    <t>BEP 001</t>
  </si>
  <si>
    <t>BKS 906</t>
  </si>
  <si>
    <t>BEN 079</t>
  </si>
  <si>
    <t>BSM 313</t>
  </si>
  <si>
    <t>BEN 078</t>
  </si>
  <si>
    <t>BPN 347</t>
  </si>
  <si>
    <t>BRU 922</t>
  </si>
  <si>
    <t>BEN 927</t>
  </si>
  <si>
    <t>BDO 943</t>
  </si>
  <si>
    <t>BEN 926</t>
  </si>
  <si>
    <t>BPN 498</t>
  </si>
  <si>
    <t>BDL 339</t>
  </si>
  <si>
    <t>BDO 941</t>
  </si>
  <si>
    <t>BSM 553</t>
  </si>
  <si>
    <t>BRU 003</t>
  </si>
  <si>
    <t>BDO 065</t>
  </si>
  <si>
    <t>BSM 245</t>
  </si>
  <si>
    <t>BDA 089</t>
  </si>
  <si>
    <t>BRU 317</t>
  </si>
  <si>
    <t>BAD 006</t>
  </si>
  <si>
    <t>BSM 305</t>
  </si>
  <si>
    <t>BEN 349</t>
  </si>
  <si>
    <t>BDA 028</t>
  </si>
  <si>
    <t>BSM 307</t>
  </si>
  <si>
    <t>BMB 409</t>
  </si>
  <si>
    <t>BRB 928</t>
  </si>
  <si>
    <t>BRU 921</t>
  </si>
  <si>
    <t>BEN 929</t>
  </si>
  <si>
    <t>BYY 257</t>
  </si>
  <si>
    <t>BRU 315</t>
  </si>
  <si>
    <t>BRB 909</t>
  </si>
  <si>
    <t>BSM 309</t>
  </si>
  <si>
    <t>BPN 483</t>
  </si>
  <si>
    <t>BSN 204</t>
  </si>
  <si>
    <t>BMA 095</t>
  </si>
  <si>
    <t>BDA 751</t>
  </si>
  <si>
    <t>BPN 535</t>
  </si>
  <si>
    <t>BPN 266</t>
  </si>
  <si>
    <t>BDL 608</t>
  </si>
  <si>
    <t>BRB 902</t>
  </si>
  <si>
    <t>BDA 752</t>
  </si>
  <si>
    <t>BDL 601</t>
  </si>
  <si>
    <t>BDA 522</t>
  </si>
  <si>
    <t>BWI 885</t>
  </si>
  <si>
    <t>BKS 907</t>
  </si>
  <si>
    <t>BHR 157</t>
  </si>
  <si>
    <t>BSM 293</t>
  </si>
  <si>
    <t>BDA 523</t>
  </si>
  <si>
    <t>BSP 042</t>
  </si>
  <si>
    <t>BUG 703</t>
  </si>
  <si>
    <t>BSM 286</t>
  </si>
  <si>
    <t>BAC 338</t>
  </si>
  <si>
    <t>BYY 254</t>
  </si>
  <si>
    <t>BDU 727</t>
  </si>
  <si>
    <t>BUG 702</t>
  </si>
  <si>
    <t>BLG 772</t>
  </si>
  <si>
    <t>BPN 268</t>
  </si>
  <si>
    <t>BDU 010</t>
  </si>
  <si>
    <t>BDM 677</t>
  </si>
  <si>
    <t>BPN 546</t>
  </si>
  <si>
    <t>BAC 182</t>
  </si>
  <si>
    <t>BLG 773</t>
  </si>
  <si>
    <t>BMN 011</t>
  </si>
  <si>
    <t>BUD 005</t>
  </si>
  <si>
    <t>BMB 456</t>
  </si>
  <si>
    <t>BRF 836</t>
  </si>
  <si>
    <t>BRM 919</t>
  </si>
  <si>
    <t>BSP 050</t>
  </si>
  <si>
    <t>BLG 456</t>
  </si>
  <si>
    <t>BSP 045</t>
  </si>
  <si>
    <t>BAC 330</t>
  </si>
  <si>
    <t>BLG 779</t>
  </si>
  <si>
    <t>BAG 720</t>
  </si>
  <si>
    <t>BNU 332</t>
  </si>
  <si>
    <t>BDL 338</t>
  </si>
  <si>
    <t>BLG 566</t>
  </si>
  <si>
    <t>BUD 254</t>
  </si>
  <si>
    <t>BRU 576</t>
  </si>
  <si>
    <t>BHN 448</t>
  </si>
  <si>
    <t>BHM 902</t>
  </si>
  <si>
    <t>BYY 249</t>
  </si>
  <si>
    <t>BHM 142</t>
  </si>
  <si>
    <t>BKR 459</t>
  </si>
  <si>
    <t>BKR 456</t>
  </si>
  <si>
    <t>BKR 454</t>
  </si>
  <si>
    <t>BKR 108</t>
  </si>
  <si>
    <t>BHM 652</t>
  </si>
  <si>
    <t>BHM 831</t>
  </si>
  <si>
    <t>BHM 651</t>
  </si>
  <si>
    <t>BDW 753</t>
  </si>
  <si>
    <t>BDW 075</t>
  </si>
  <si>
    <t>BPN 421</t>
  </si>
  <si>
    <t>BPP 002</t>
  </si>
  <si>
    <t>BHS 774</t>
  </si>
  <si>
    <t>BRN 796</t>
  </si>
  <si>
    <t>BHM 141</t>
  </si>
  <si>
    <t>BHM 506</t>
  </si>
  <si>
    <t>BHM 908</t>
  </si>
  <si>
    <t>BHM 573</t>
  </si>
  <si>
    <t>BHM 572</t>
  </si>
  <si>
    <t>BHM 133</t>
  </si>
  <si>
    <t>BHM 134</t>
  </si>
  <si>
    <t>BHM 809</t>
  </si>
  <si>
    <t>BHM 807</t>
  </si>
  <si>
    <t>BHM 569</t>
  </si>
  <si>
    <t>Daftar Harga Basama</t>
  </si>
  <si>
    <t>BMN 012</t>
  </si>
  <si>
    <t>BFH 117</t>
  </si>
  <si>
    <t>BLG 971</t>
  </si>
  <si>
    <t>BLG 970</t>
  </si>
  <si>
    <t>BLG 972</t>
  </si>
  <si>
    <t>BLS 392</t>
  </si>
  <si>
    <t>BLS 393</t>
  </si>
  <si>
    <t>BLS 394</t>
  </si>
  <si>
    <t>BRI 098</t>
  </si>
  <si>
    <t>BRM 816</t>
  </si>
  <si>
    <t>BLG 561</t>
  </si>
  <si>
    <t>BSM 414</t>
  </si>
  <si>
    <t>BNI 347</t>
  </si>
  <si>
    <t>BRU 319</t>
  </si>
  <si>
    <t>BLG 564</t>
  </si>
  <si>
    <t>BAA 320</t>
  </si>
  <si>
    <t>BLG 563</t>
  </si>
  <si>
    <t>BAA 322</t>
  </si>
  <si>
    <t>BIN 381</t>
  </si>
  <si>
    <t>BFH 240</t>
  </si>
  <si>
    <t>BLG 562</t>
  </si>
  <si>
    <t>BFH 355</t>
  </si>
  <si>
    <t>BFH 155</t>
  </si>
  <si>
    <t>BNI 342</t>
  </si>
  <si>
    <t>BSP 732</t>
  </si>
  <si>
    <t>BDU 721</t>
  </si>
  <si>
    <t>BSP 736</t>
  </si>
  <si>
    <t>BNI 345</t>
  </si>
  <si>
    <t>BNI 348</t>
  </si>
  <si>
    <t>BSP 735</t>
  </si>
  <si>
    <t>BNI 349</t>
  </si>
  <si>
    <t>BDS 020</t>
  </si>
  <si>
    <t>BNI 344</t>
  </si>
  <si>
    <t>BIN 385</t>
  </si>
  <si>
    <t>BDS 022</t>
  </si>
  <si>
    <t>BSM 419</t>
  </si>
  <si>
    <t>BDS 021</t>
  </si>
  <si>
    <t>BRM 815</t>
  </si>
  <si>
    <t>BPA 220</t>
  </si>
  <si>
    <t>BSP 744</t>
  </si>
  <si>
    <t>BHN 441</t>
  </si>
  <si>
    <t>BSP 742</t>
  </si>
  <si>
    <t>BDA 760</t>
  </si>
  <si>
    <t>BDA 761</t>
  </si>
  <si>
    <t>BRB 623</t>
  </si>
  <si>
    <t>BDA 762</t>
  </si>
  <si>
    <t>BRM 814</t>
  </si>
  <si>
    <t>BIN 383</t>
  </si>
  <si>
    <t>BRM 813</t>
  </si>
  <si>
    <t>BIS 114</t>
  </si>
  <si>
    <t>BAS 589</t>
  </si>
  <si>
    <t>BEP 006</t>
  </si>
  <si>
    <t>BMA 881</t>
  </si>
  <si>
    <t>BSM 403</t>
  </si>
  <si>
    <t>BMA 882</t>
  </si>
  <si>
    <t>BSM 406</t>
  </si>
  <si>
    <t>BYI 953</t>
  </si>
  <si>
    <t>BDN 914</t>
  </si>
  <si>
    <t>BRU 318</t>
  </si>
  <si>
    <t>BYI 951</t>
  </si>
  <si>
    <t>BDN 913</t>
  </si>
  <si>
    <t>BIS 115</t>
  </si>
  <si>
    <t>BLG 232</t>
  </si>
  <si>
    <t>BON 794</t>
  </si>
  <si>
    <t>BHN 447</t>
  </si>
  <si>
    <t>BAY 362</t>
  </si>
  <si>
    <t>BYI 950</t>
  </si>
  <si>
    <t>BAY 363</t>
  </si>
  <si>
    <t>BYI 952</t>
  </si>
  <si>
    <t>BEP 007</t>
  </si>
  <si>
    <t>BSM 306</t>
  </si>
  <si>
    <t>BAY 364</t>
  </si>
  <si>
    <t>BDA 769</t>
  </si>
  <si>
    <t>BRB 621</t>
  </si>
  <si>
    <t>BDA 766</t>
  </si>
  <si>
    <t>BHM 144</t>
  </si>
  <si>
    <t>BDW 470</t>
  </si>
  <si>
    <t>BPN 849</t>
  </si>
  <si>
    <t>BPN 850</t>
  </si>
  <si>
    <t>BRF 926</t>
  </si>
  <si>
    <t>BLG 976</t>
  </si>
  <si>
    <t>BDA 772</t>
  </si>
  <si>
    <t>BYI 954</t>
  </si>
  <si>
    <t>BYI 955</t>
  </si>
  <si>
    <t>BEP 010</t>
  </si>
  <si>
    <t>BDA 771</t>
  </si>
  <si>
    <t>BJT 214</t>
  </si>
  <si>
    <t>BJT 215</t>
  </si>
  <si>
    <t>Kode</t>
  </si>
  <si>
    <t>BDS 024</t>
  </si>
  <si>
    <t>BDS 023</t>
  </si>
  <si>
    <t>BDA 024</t>
  </si>
  <si>
    <t>BDA 023</t>
  </si>
  <si>
    <t>BUG 704</t>
  </si>
  <si>
    <t>BDA 025</t>
  </si>
  <si>
    <t>BAD 009</t>
  </si>
  <si>
    <t>BSP 130</t>
  </si>
  <si>
    <t>BMA 089</t>
  </si>
  <si>
    <t>BMA 088</t>
  </si>
  <si>
    <t>BSI 576</t>
  </si>
  <si>
    <t>BDA 802</t>
  </si>
  <si>
    <t>BSP 126</t>
  </si>
  <si>
    <t>BDA 801</t>
  </si>
  <si>
    <t>BDA 803</t>
  </si>
  <si>
    <t>BMA 081</t>
  </si>
  <si>
    <t>BMA 082</t>
  </si>
  <si>
    <t>BSI 570</t>
  </si>
  <si>
    <t>BSI 571</t>
  </si>
  <si>
    <t>BZO 373</t>
  </si>
  <si>
    <t>BDA 530</t>
  </si>
  <si>
    <t>BIN 768</t>
  </si>
  <si>
    <t>BIN 769</t>
  </si>
  <si>
    <t>BIN 765</t>
  </si>
  <si>
    <t>BSI 573</t>
  </si>
  <si>
    <t>BMA 086</t>
  </si>
  <si>
    <t>BIN 387</t>
  </si>
  <si>
    <t>BIN 766</t>
  </si>
  <si>
    <t>BMA 087</t>
  </si>
  <si>
    <t>BLG 243</t>
  </si>
  <si>
    <t>BIN 767</t>
  </si>
  <si>
    <t>BDA 090</t>
  </si>
  <si>
    <t>BDA 091</t>
  </si>
  <si>
    <t>BMA 083</t>
  </si>
  <si>
    <t>BMN 031</t>
  </si>
  <si>
    <t>BMN 032</t>
  </si>
  <si>
    <t>BLG 249</t>
  </si>
  <si>
    <t>BMA 085</t>
  </si>
  <si>
    <t>BDA 533</t>
  </si>
  <si>
    <t>BDA 095</t>
  </si>
  <si>
    <t>BDA 092</t>
  </si>
  <si>
    <t>BKS 901</t>
  </si>
  <si>
    <t>BKS 067</t>
  </si>
  <si>
    <t>BKS 902</t>
  </si>
  <si>
    <t>BSI 574</t>
  </si>
  <si>
    <t>BKS 068</t>
  </si>
  <si>
    <t>BDA 020</t>
  </si>
  <si>
    <t>BDA 021</t>
  </si>
  <si>
    <t>BDA 022</t>
  </si>
  <si>
    <t>BRB 626</t>
  </si>
  <si>
    <t>BDA 097</t>
  </si>
  <si>
    <t>BLG 240</t>
  </si>
  <si>
    <t>BLG 242</t>
  </si>
  <si>
    <t>BLG 241</t>
  </si>
  <si>
    <t>BLG 248</t>
  </si>
  <si>
    <t>BLG 247</t>
  </si>
  <si>
    <t>BAY 396</t>
  </si>
  <si>
    <t>BAY 370</t>
  </si>
  <si>
    <t>BAY 371</t>
  </si>
  <si>
    <t>BAY 369</t>
  </si>
  <si>
    <t>BDA 394</t>
  </si>
  <si>
    <t>BDA 395</t>
  </si>
  <si>
    <t>BLG 245</t>
  </si>
  <si>
    <t>BLG 246</t>
  </si>
  <si>
    <t>BDR 544</t>
  </si>
  <si>
    <t>BRB 624</t>
  </si>
  <si>
    <t>BIW 019</t>
  </si>
  <si>
    <t>BYI 961</t>
  </si>
  <si>
    <t>BYI 962</t>
  </si>
  <si>
    <t>BYI 960</t>
  </si>
  <si>
    <t>BDO 069</t>
  </si>
  <si>
    <t>BDO 071</t>
  </si>
  <si>
    <t>BWI 894</t>
  </si>
  <si>
    <t>BEP 025</t>
  </si>
  <si>
    <t>BYI 966</t>
  </si>
  <si>
    <t>BSP 129</t>
  </si>
  <si>
    <t>BRI 677</t>
  </si>
  <si>
    <t>BYI 971</t>
  </si>
  <si>
    <t>BYI 972</t>
  </si>
  <si>
    <t>BDO 067</t>
  </si>
  <si>
    <t>BYI 965</t>
  </si>
  <si>
    <t>BYI 964</t>
  </si>
  <si>
    <t>BON 790</t>
  </si>
  <si>
    <t>BYI 957</t>
  </si>
  <si>
    <t>BNI 356</t>
  </si>
  <si>
    <t>BNI 355</t>
  </si>
  <si>
    <t>BON 780</t>
  </si>
  <si>
    <t>BON 781</t>
  </si>
  <si>
    <t>BON 782</t>
  </si>
  <si>
    <t>BON 783</t>
  </si>
  <si>
    <t>BKD 305</t>
  </si>
  <si>
    <t>BHE 170</t>
  </si>
  <si>
    <t>BEP 022</t>
  </si>
  <si>
    <t>BEP 014</t>
  </si>
  <si>
    <t>BJT 218</t>
  </si>
  <si>
    <t>BIW 009</t>
  </si>
  <si>
    <t>BDR 555</t>
  </si>
  <si>
    <t>BEP 019</t>
  </si>
  <si>
    <t>BDN 916</t>
  </si>
  <si>
    <t>BDN 917</t>
  </si>
  <si>
    <t>BEP 020</t>
  </si>
  <si>
    <t>BDA 800</t>
  </si>
  <si>
    <t>BDN 921</t>
  </si>
  <si>
    <t>BYI 949</t>
  </si>
  <si>
    <t>BEP 017</t>
  </si>
  <si>
    <t>BSP 127</t>
  </si>
  <si>
    <t>BEP 015</t>
  </si>
  <si>
    <t>BSP 128</t>
  </si>
  <si>
    <t>BHE 169</t>
  </si>
  <si>
    <t>BDN 922</t>
  </si>
  <si>
    <t>BHE 168</t>
  </si>
  <si>
    <t>BYI 967</t>
  </si>
  <si>
    <t>BDN 923</t>
  </si>
  <si>
    <t>BIW 008</t>
  </si>
  <si>
    <t>BRI 675</t>
  </si>
  <si>
    <t>BWI 893</t>
  </si>
  <si>
    <t>BWI 891</t>
  </si>
  <si>
    <t>BYI 959</t>
  </si>
  <si>
    <t>BEP 016</t>
  </si>
  <si>
    <t>BYI 963</t>
  </si>
  <si>
    <t>BHE 171</t>
  </si>
  <si>
    <t>BDR 146</t>
  </si>
  <si>
    <t>BFH 357</t>
  </si>
  <si>
    <t>BFH 356</t>
  </si>
  <si>
    <t>BDR 145</t>
  </si>
  <si>
    <t>BNU 141</t>
  </si>
  <si>
    <t>BFH 359</t>
  </si>
  <si>
    <t>BFH 358</t>
  </si>
  <si>
    <t>BDR 147</t>
  </si>
  <si>
    <t>BDP 540</t>
  </si>
  <si>
    <t>BDP 541</t>
  </si>
  <si>
    <t>BRF 848</t>
  </si>
  <si>
    <t>BIS 119</t>
  </si>
  <si>
    <t>BRD 776</t>
  </si>
  <si>
    <t>BRD 775</t>
  </si>
  <si>
    <t>BFH 167</t>
  </si>
  <si>
    <t>BHD 004</t>
  </si>
  <si>
    <t>BRU 324</t>
  </si>
  <si>
    <t>BIS 116</t>
  </si>
  <si>
    <t>BRU 323</t>
  </si>
  <si>
    <t>BRG 272</t>
  </si>
  <si>
    <t>BRG 270</t>
  </si>
  <si>
    <t>BRG 271</t>
  </si>
  <si>
    <t>BNN 287</t>
  </si>
  <si>
    <t>BFZ 201</t>
  </si>
  <si>
    <t>BRF 841</t>
  </si>
  <si>
    <t>BFZ 204</t>
  </si>
  <si>
    <t>BRF 842</t>
  </si>
  <si>
    <t>BAC 960</t>
  </si>
  <si>
    <t>BAC 961</t>
  </si>
  <si>
    <t>BHI 004</t>
  </si>
  <si>
    <t>BNU 042</t>
  </si>
  <si>
    <t>BNU 041</t>
  </si>
  <si>
    <t>BDL 342</t>
  </si>
  <si>
    <t>BHI 003</t>
  </si>
  <si>
    <t>BHI 002</t>
  </si>
  <si>
    <t>BDL 609</t>
  </si>
  <si>
    <t>BNU 043</t>
  </si>
  <si>
    <t>BDL 610</t>
  </si>
  <si>
    <t>BNU 040</t>
  </si>
  <si>
    <t>BDL 611</t>
  </si>
  <si>
    <t>BNI 337</t>
  </si>
  <si>
    <t>BAA 324</t>
  </si>
  <si>
    <t>BAM 196</t>
  </si>
  <si>
    <t>BNI 352</t>
  </si>
  <si>
    <t>BNI 351</t>
  </si>
  <si>
    <t>BNI 353</t>
  </si>
  <si>
    <t>BAA 323</t>
  </si>
  <si>
    <t>BNI 339</t>
  </si>
  <si>
    <t>BNI 350</t>
  </si>
  <si>
    <t>BNI 354</t>
  </si>
  <si>
    <t>BUD 057</t>
  </si>
  <si>
    <t>BRF 837</t>
  </si>
  <si>
    <t>BUD 056</t>
  </si>
  <si>
    <t>BRF 830</t>
  </si>
  <si>
    <t>BLG 234</t>
  </si>
  <si>
    <t>BRF 838</t>
  </si>
  <si>
    <t>BLG 235</t>
  </si>
  <si>
    <t>BRM 519</t>
  </si>
  <si>
    <t>BIS 110</t>
  </si>
  <si>
    <t>BLG 238</t>
  </si>
  <si>
    <t>BLG 236</t>
  </si>
  <si>
    <t>BLG 237</t>
  </si>
  <si>
    <t>BZO 377</t>
  </si>
  <si>
    <t>BIS 111</t>
  </si>
  <si>
    <t>BRF 834</t>
  </si>
  <si>
    <t>BRF 835</t>
  </si>
  <si>
    <t>BRF 444</t>
  </si>
  <si>
    <t>BLG 500</t>
  </si>
  <si>
    <t>BUD 059</t>
  </si>
  <si>
    <t>BZO 374</t>
  </si>
  <si>
    <t>BII 001</t>
  </si>
  <si>
    <t>BZO 376</t>
  </si>
  <si>
    <t>BUD 058</t>
  </si>
  <si>
    <t>BRF 851</t>
  </si>
  <si>
    <t>BRF 846</t>
  </si>
  <si>
    <t>BRF 845</t>
  </si>
  <si>
    <t>BZO 371</t>
  </si>
  <si>
    <t>BII 002</t>
  </si>
  <si>
    <t>BRF 831</t>
  </si>
  <si>
    <t>BRF 839</t>
  </si>
  <si>
    <t>BRF 832</t>
  </si>
  <si>
    <t>BZO 375</t>
  </si>
  <si>
    <t>BRF 852</t>
  </si>
  <si>
    <t>BLG 239</t>
  </si>
  <si>
    <t>BRF 905</t>
  </si>
  <si>
    <t>BRF 906</t>
  </si>
  <si>
    <t>BAY 368</t>
  </si>
  <si>
    <t>BAY 367</t>
  </si>
  <si>
    <t>BIN 764</t>
  </si>
  <si>
    <t>BEN 930</t>
  </si>
  <si>
    <t>BEN 932</t>
  </si>
  <si>
    <t>BEN 931</t>
  </si>
  <si>
    <t>BEN 933</t>
  </si>
  <si>
    <t>BEN 934</t>
  </si>
  <si>
    <t>BRM 922</t>
  </si>
  <si>
    <t>BLG 244</t>
  </si>
  <si>
    <t>BDL 343</t>
  </si>
  <si>
    <t>BDA 180</t>
  </si>
  <si>
    <t>BDA 538</t>
  </si>
  <si>
    <t>BDA 181</t>
  </si>
  <si>
    <t>BDA 537</t>
  </si>
  <si>
    <t>BDA 182</t>
  </si>
  <si>
    <t>BDA 184</t>
  </si>
  <si>
    <t>BHN 467</t>
  </si>
  <si>
    <t>BHN 468</t>
  </si>
  <si>
    <t>BLG 567</t>
  </si>
  <si>
    <t>BDA 185</t>
  </si>
  <si>
    <t>BRM 920</t>
  </si>
  <si>
    <t>BRU 321</t>
  </si>
  <si>
    <t>BDA 921</t>
  </si>
  <si>
    <t>BAS 613</t>
  </si>
  <si>
    <t>BDL 344</t>
  </si>
  <si>
    <t>BAS 611</t>
  </si>
  <si>
    <t>BHN 452</t>
  </si>
  <si>
    <t>BDA 032</t>
  </si>
  <si>
    <t>BDA 033</t>
  </si>
  <si>
    <t>BDA 034</t>
  </si>
  <si>
    <t>BJT 219</t>
  </si>
  <si>
    <t>BJT 220</t>
  </si>
  <si>
    <t>BAS 596</t>
  </si>
  <si>
    <t>BAS 595</t>
  </si>
  <si>
    <t>BAS 598</t>
  </si>
  <si>
    <t>BAS 597</t>
  </si>
  <si>
    <t>BHN 942</t>
  </si>
  <si>
    <t>BHN 940</t>
  </si>
  <si>
    <t>BHN 941</t>
  </si>
  <si>
    <t>BAS 614</t>
  </si>
  <si>
    <t>BAS 615</t>
  </si>
  <si>
    <t>BAS 616</t>
  </si>
  <si>
    <t>BIW 005</t>
  </si>
  <si>
    <t>BNI 357</t>
  </si>
  <si>
    <t>BNI 358</t>
  </si>
  <si>
    <t>BNI 359</t>
  </si>
  <si>
    <t>BIW 006</t>
  </si>
  <si>
    <t>BPN 085</t>
  </si>
  <si>
    <t>BYY 258</t>
  </si>
  <si>
    <t>BMO 101</t>
  </si>
  <si>
    <t>BPN 860</t>
  </si>
  <si>
    <t>BPP 005</t>
  </si>
  <si>
    <t>BHS 786</t>
  </si>
  <si>
    <t>BHS 747</t>
  </si>
  <si>
    <t>BHS 748</t>
  </si>
  <si>
    <t>BHS 787</t>
  </si>
  <si>
    <t>BRN 283</t>
  </si>
  <si>
    <t>BPP 006</t>
  </si>
  <si>
    <t>BMO 104</t>
  </si>
  <si>
    <t>BRN 282</t>
  </si>
  <si>
    <t>BHS 792</t>
  </si>
  <si>
    <t>BPN 862</t>
  </si>
  <si>
    <t>BRN 281</t>
  </si>
  <si>
    <t>BPN 865</t>
  </si>
  <si>
    <t>BMO 108</t>
  </si>
  <si>
    <t>BYY 259</t>
  </si>
  <si>
    <t>BYY 260</t>
  </si>
  <si>
    <t>BPP 436</t>
  </si>
  <si>
    <t>BPN 864</t>
  </si>
  <si>
    <t>BPN 854</t>
  </si>
  <si>
    <t>BMO 106</t>
  </si>
  <si>
    <t>BHS 749</t>
  </si>
  <si>
    <t>BHS 791</t>
  </si>
  <si>
    <t>BPN 863</t>
  </si>
  <si>
    <t>BIM 008</t>
  </si>
  <si>
    <t>BIM 007</t>
  </si>
  <si>
    <t>BRN 280</t>
  </si>
  <si>
    <t>BPN 855</t>
  </si>
  <si>
    <t>BPN 547</t>
  </si>
  <si>
    <t>BPN 548</t>
  </si>
  <si>
    <t>BDI 001</t>
  </si>
  <si>
    <t>BPN 861</t>
  </si>
  <si>
    <t>BMO 105</t>
  </si>
  <si>
    <t>BPN 605</t>
  </si>
  <si>
    <t>BDI 002</t>
  </si>
  <si>
    <t>BHS 745</t>
  </si>
  <si>
    <t>BHS 744</t>
  </si>
  <si>
    <t>BPN 856</t>
  </si>
  <si>
    <t>BHM 178</t>
  </si>
  <si>
    <t>BHM 179</t>
  </si>
  <si>
    <t>BHM 200</t>
  </si>
  <si>
    <t>BHM 201</t>
  </si>
  <si>
    <t>BHM 214</t>
  </si>
  <si>
    <t>BHM 211</t>
  </si>
  <si>
    <t>BHM 213</t>
  </si>
  <si>
    <t>BHM 216</t>
  </si>
  <si>
    <t>BHM 204</t>
  </si>
  <si>
    <t>BHM 217</t>
  </si>
  <si>
    <t>BHS 742</t>
  </si>
  <si>
    <t>BHM 215</t>
  </si>
  <si>
    <t>BHM 218</t>
  </si>
  <si>
    <t>BHM 219</t>
  </si>
  <si>
    <t>BPP 004</t>
  </si>
  <si>
    <t>BHS 789</t>
  </si>
  <si>
    <t>BHS 788</t>
  </si>
  <si>
    <t>BHS 790</t>
  </si>
  <si>
    <t>BDL 703</t>
  </si>
  <si>
    <t>BHM 148</t>
  </si>
  <si>
    <t>BDL 702</t>
  </si>
  <si>
    <t>BHM 207</t>
  </si>
  <si>
    <t>BHM 205</t>
  </si>
  <si>
    <t>BDL 701</t>
  </si>
  <si>
    <t>BHM 700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</si>
</sst>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37">
    <xf numFmtId="0" fontId="0" fillId="0" borderId="0" xfId="0"/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1" fontId="0" fillId="0" borderId="1" xfId="4" applyFont="1" applyBorder="1" applyAlignment="1">
      <alignment horizontal="center"/>
    </xf>
    <xf numFmtId="41" fontId="4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9"/>
  <sheetViews>
    <sheetView topLeftCell="A594" workbookViewId="0">
      <selection activeCell="C2" sqref="C2:C619"/>
    </sheetView>
  </sheetViews>
  <sheetFormatPr defaultRowHeight="15"/>
  <sheetData>
    <row r="1" spans="1:3">
      <c r="A1" s="26" t="s">
        <v>1</v>
      </c>
      <c r="B1" s="26" t="s">
        <v>302</v>
      </c>
      <c r="C1" s="26" t="s">
        <v>3</v>
      </c>
    </row>
    <row r="2" spans="1:3">
      <c r="A2" s="27">
        <v>1</v>
      </c>
      <c r="B2" s="27" t="s">
        <v>36</v>
      </c>
      <c r="C2" s="27">
        <v>189140</v>
      </c>
    </row>
    <row r="3" spans="1:3">
      <c r="A3" s="27">
        <v>2</v>
      </c>
      <c r="B3" s="27" t="s">
        <v>44</v>
      </c>
      <c r="C3" s="27">
        <v>102340</v>
      </c>
    </row>
    <row r="4" spans="1:3">
      <c r="A4" s="27">
        <v>3</v>
      </c>
      <c r="B4" s="27" t="s">
        <v>39</v>
      </c>
      <c r="C4" s="27">
        <v>102340</v>
      </c>
    </row>
    <row r="5" spans="1:3">
      <c r="A5" s="27">
        <v>4</v>
      </c>
      <c r="B5" s="27" t="s">
        <v>48</v>
      </c>
      <c r="C5" s="27">
        <v>102340</v>
      </c>
    </row>
    <row r="6" spans="1:3">
      <c r="A6" s="27">
        <v>5</v>
      </c>
      <c r="B6" s="27" t="s">
        <v>245</v>
      </c>
      <c r="C6" s="27">
        <v>192500</v>
      </c>
    </row>
    <row r="7" spans="1:3">
      <c r="A7" s="27">
        <v>6</v>
      </c>
      <c r="B7" s="27" t="s">
        <v>250</v>
      </c>
      <c r="C7" s="27">
        <v>192500</v>
      </c>
    </row>
    <row r="8" spans="1:3">
      <c r="A8" s="27">
        <v>7</v>
      </c>
      <c r="B8" s="27" t="s">
        <v>248</v>
      </c>
      <c r="C8" s="27">
        <v>218190</v>
      </c>
    </row>
    <row r="9" spans="1:3">
      <c r="A9" s="27">
        <v>8</v>
      </c>
      <c r="B9" s="27" t="s">
        <v>303</v>
      </c>
      <c r="C9" s="27">
        <v>190050</v>
      </c>
    </row>
    <row r="10" spans="1:3">
      <c r="A10" s="27">
        <v>9</v>
      </c>
      <c r="B10" s="27" t="s">
        <v>304</v>
      </c>
      <c r="C10" s="27">
        <v>190050</v>
      </c>
    </row>
    <row r="11" spans="1:3">
      <c r="A11" s="27">
        <v>10</v>
      </c>
      <c r="B11" s="27" t="s">
        <v>305</v>
      </c>
      <c r="C11" s="27">
        <v>110670</v>
      </c>
    </row>
    <row r="12" spans="1:3">
      <c r="A12" s="27">
        <v>11</v>
      </c>
      <c r="B12" s="27" t="s">
        <v>306</v>
      </c>
      <c r="C12" s="27">
        <v>114730</v>
      </c>
    </row>
    <row r="13" spans="1:3">
      <c r="A13" s="27">
        <v>12</v>
      </c>
      <c r="B13" s="27" t="s">
        <v>58</v>
      </c>
      <c r="C13" s="27">
        <v>168420</v>
      </c>
    </row>
    <row r="14" spans="1:3">
      <c r="A14" s="27">
        <v>13</v>
      </c>
      <c r="B14" s="27" t="s">
        <v>307</v>
      </c>
      <c r="C14" s="27">
        <v>110670</v>
      </c>
    </row>
    <row r="15" spans="1:3">
      <c r="A15" s="27">
        <v>14</v>
      </c>
      <c r="B15" s="27" t="s">
        <v>253</v>
      </c>
      <c r="C15" s="27">
        <v>152110</v>
      </c>
    </row>
    <row r="16" spans="1:3">
      <c r="A16" s="27">
        <v>15</v>
      </c>
      <c r="B16" s="27" t="s">
        <v>157</v>
      </c>
      <c r="C16" s="27">
        <v>107310</v>
      </c>
    </row>
    <row r="17" spans="1:3">
      <c r="A17" s="27">
        <v>16</v>
      </c>
      <c r="B17" s="27" t="s">
        <v>255</v>
      </c>
      <c r="C17" s="27">
        <v>152110</v>
      </c>
    </row>
    <row r="18" spans="1:3">
      <c r="A18" s="27">
        <v>17</v>
      </c>
      <c r="B18" s="27" t="s">
        <v>308</v>
      </c>
      <c r="C18" s="27">
        <v>110670</v>
      </c>
    </row>
    <row r="19" spans="1:3">
      <c r="A19" s="27">
        <v>18</v>
      </c>
      <c r="B19" s="27" t="s">
        <v>162</v>
      </c>
      <c r="C19" s="27">
        <v>107310</v>
      </c>
    </row>
    <row r="20" spans="1:3">
      <c r="A20" s="27">
        <v>19</v>
      </c>
      <c r="B20" s="27" t="s">
        <v>153</v>
      </c>
      <c r="C20" s="27">
        <v>91560</v>
      </c>
    </row>
    <row r="21" spans="1:3">
      <c r="A21" s="27">
        <v>20</v>
      </c>
      <c r="B21" s="27" t="s">
        <v>309</v>
      </c>
      <c r="C21" s="27">
        <v>123059.99999999999</v>
      </c>
    </row>
    <row r="22" spans="1:3">
      <c r="A22" s="27">
        <v>21</v>
      </c>
      <c r="B22" s="27" t="s">
        <v>310</v>
      </c>
      <c r="C22" s="27">
        <v>131390</v>
      </c>
    </row>
    <row r="23" spans="1:3">
      <c r="A23" s="27">
        <v>22</v>
      </c>
      <c r="B23" s="27" t="s">
        <v>311</v>
      </c>
      <c r="C23" s="27">
        <v>118999.99999999999</v>
      </c>
    </row>
    <row r="24" spans="1:3">
      <c r="A24" s="27">
        <v>23</v>
      </c>
      <c r="B24" s="27" t="s">
        <v>312</v>
      </c>
      <c r="C24" s="27">
        <v>118999.99999999999</v>
      </c>
    </row>
    <row r="25" spans="1:3">
      <c r="A25" s="27">
        <v>24</v>
      </c>
      <c r="B25" s="27" t="s">
        <v>155</v>
      </c>
      <c r="C25" s="27">
        <v>106400</v>
      </c>
    </row>
    <row r="26" spans="1:3">
      <c r="A26" s="27">
        <v>25</v>
      </c>
      <c r="B26" s="27" t="s">
        <v>152</v>
      </c>
      <c r="C26" s="27">
        <v>102340</v>
      </c>
    </row>
    <row r="27" spans="1:3">
      <c r="A27" s="27">
        <v>26</v>
      </c>
      <c r="B27" s="27" t="s">
        <v>150</v>
      </c>
      <c r="C27" s="27">
        <v>106400</v>
      </c>
    </row>
    <row r="28" spans="1:3">
      <c r="A28" s="27">
        <v>27</v>
      </c>
      <c r="B28" s="27" t="s">
        <v>288</v>
      </c>
      <c r="C28" s="27">
        <v>110670</v>
      </c>
    </row>
    <row r="29" spans="1:3">
      <c r="A29" s="27">
        <v>28</v>
      </c>
      <c r="B29" s="27" t="s">
        <v>287</v>
      </c>
      <c r="C29" s="27">
        <v>108220</v>
      </c>
    </row>
    <row r="30" spans="1:3">
      <c r="A30" s="27">
        <v>29</v>
      </c>
      <c r="B30" s="27" t="s">
        <v>313</v>
      </c>
      <c r="C30" s="27">
        <v>131390</v>
      </c>
    </row>
    <row r="31" spans="1:3">
      <c r="A31" s="27">
        <v>30</v>
      </c>
      <c r="B31" s="27" t="s">
        <v>123</v>
      </c>
      <c r="C31" s="27">
        <v>90020</v>
      </c>
    </row>
    <row r="32" spans="1:3">
      <c r="A32" s="27">
        <v>31</v>
      </c>
      <c r="B32" s="27" t="s">
        <v>143</v>
      </c>
      <c r="C32" s="27">
        <v>103880</v>
      </c>
    </row>
    <row r="33" spans="1:3">
      <c r="A33" s="27">
        <v>32</v>
      </c>
      <c r="B33" s="27" t="s">
        <v>148</v>
      </c>
      <c r="C33" s="27">
        <v>103880</v>
      </c>
    </row>
    <row r="34" spans="1:3">
      <c r="A34" s="27">
        <v>33</v>
      </c>
      <c r="B34" s="27" t="s">
        <v>127</v>
      </c>
      <c r="C34" s="27">
        <v>102340</v>
      </c>
    </row>
    <row r="35" spans="1:3">
      <c r="A35" s="27">
        <v>34</v>
      </c>
      <c r="B35" s="27" t="s">
        <v>120</v>
      </c>
      <c r="C35" s="27">
        <v>80150</v>
      </c>
    </row>
    <row r="36" spans="1:3">
      <c r="A36" s="27">
        <v>35</v>
      </c>
      <c r="B36" s="27" t="s">
        <v>116</v>
      </c>
      <c r="C36" s="27">
        <v>80150</v>
      </c>
    </row>
    <row r="37" spans="1:3">
      <c r="A37" s="27">
        <v>36</v>
      </c>
      <c r="B37" s="27" t="s">
        <v>147</v>
      </c>
      <c r="C37" s="27">
        <v>106400</v>
      </c>
    </row>
    <row r="38" spans="1:3">
      <c r="A38" s="27">
        <v>37</v>
      </c>
      <c r="B38" s="27" t="s">
        <v>314</v>
      </c>
      <c r="C38" s="27">
        <v>147770</v>
      </c>
    </row>
    <row r="39" spans="1:3">
      <c r="A39" s="27">
        <v>38</v>
      </c>
      <c r="B39" s="27" t="s">
        <v>315</v>
      </c>
      <c r="C39" s="27">
        <v>160440</v>
      </c>
    </row>
    <row r="40" spans="1:3">
      <c r="A40" s="27">
        <v>39</v>
      </c>
      <c r="B40" s="27" t="s">
        <v>316</v>
      </c>
      <c r="C40" s="27">
        <v>135380</v>
      </c>
    </row>
    <row r="41" spans="1:3">
      <c r="A41" s="27">
        <v>40</v>
      </c>
      <c r="B41" s="27" t="s">
        <v>317</v>
      </c>
      <c r="C41" s="27">
        <v>143710</v>
      </c>
    </row>
    <row r="42" spans="1:3">
      <c r="A42" s="27">
        <v>41</v>
      </c>
      <c r="B42" s="27" t="s">
        <v>318</v>
      </c>
      <c r="C42" s="27">
        <v>156100</v>
      </c>
    </row>
    <row r="43" spans="1:3">
      <c r="A43" s="27">
        <v>42</v>
      </c>
      <c r="B43" s="27" t="s">
        <v>319</v>
      </c>
      <c r="C43" s="27">
        <v>156100</v>
      </c>
    </row>
    <row r="44" spans="1:3">
      <c r="A44" s="27">
        <v>43</v>
      </c>
      <c r="B44" s="27" t="s">
        <v>320</v>
      </c>
      <c r="C44" s="27">
        <v>127049.99999999999</v>
      </c>
    </row>
    <row r="45" spans="1:3">
      <c r="A45" s="27">
        <v>44</v>
      </c>
      <c r="B45" s="27" t="s">
        <v>321</v>
      </c>
      <c r="C45" s="27">
        <v>127049.99999999999</v>
      </c>
    </row>
    <row r="46" spans="1:3">
      <c r="A46" s="27">
        <v>45</v>
      </c>
      <c r="B46" s="27" t="s">
        <v>322</v>
      </c>
      <c r="C46" s="27">
        <v>123059.99999999999</v>
      </c>
    </row>
    <row r="47" spans="1:3">
      <c r="A47" s="27">
        <v>46</v>
      </c>
      <c r="B47" s="27" t="s">
        <v>323</v>
      </c>
      <c r="C47" s="27">
        <v>143710</v>
      </c>
    </row>
    <row r="48" spans="1:3">
      <c r="A48" s="27">
        <v>47</v>
      </c>
      <c r="B48" s="27" t="s">
        <v>258</v>
      </c>
      <c r="C48" s="27">
        <v>116549.99999999999</v>
      </c>
    </row>
    <row r="49" spans="1:3">
      <c r="A49" s="27">
        <v>48</v>
      </c>
      <c r="B49" s="27" t="s">
        <v>133</v>
      </c>
      <c r="C49" s="27">
        <v>116549.99999999999</v>
      </c>
    </row>
    <row r="50" spans="1:3">
      <c r="A50" s="27">
        <v>49</v>
      </c>
      <c r="B50" s="27" t="s">
        <v>138</v>
      </c>
      <c r="C50" s="27">
        <v>116549.99999999999</v>
      </c>
    </row>
    <row r="51" spans="1:3">
      <c r="A51" s="27">
        <v>50</v>
      </c>
      <c r="B51" s="27" t="s">
        <v>324</v>
      </c>
      <c r="C51" s="27">
        <v>135380</v>
      </c>
    </row>
    <row r="52" spans="1:3">
      <c r="A52" s="27">
        <v>51</v>
      </c>
      <c r="B52" s="27" t="s">
        <v>325</v>
      </c>
      <c r="C52" s="27">
        <v>135380</v>
      </c>
    </row>
    <row r="53" spans="1:3">
      <c r="A53" s="27">
        <v>52</v>
      </c>
      <c r="B53" s="27" t="s">
        <v>326</v>
      </c>
      <c r="C53" s="27">
        <v>131390</v>
      </c>
    </row>
    <row r="54" spans="1:3">
      <c r="A54" s="27">
        <v>53</v>
      </c>
      <c r="B54" s="27" t="s">
        <v>327</v>
      </c>
      <c r="C54" s="27">
        <v>118999.99999999999</v>
      </c>
    </row>
    <row r="55" spans="1:3">
      <c r="A55" s="27">
        <v>54</v>
      </c>
      <c r="B55" s="27" t="s">
        <v>328</v>
      </c>
      <c r="C55" s="27">
        <v>135380</v>
      </c>
    </row>
    <row r="56" spans="1:3">
      <c r="A56" s="27">
        <v>55</v>
      </c>
      <c r="B56" s="27" t="s">
        <v>329</v>
      </c>
      <c r="C56" s="27">
        <v>127049.99999999999</v>
      </c>
    </row>
    <row r="57" spans="1:3">
      <c r="A57" s="27">
        <v>56</v>
      </c>
      <c r="B57" s="27" t="s">
        <v>330</v>
      </c>
      <c r="C57" s="27">
        <v>131390</v>
      </c>
    </row>
    <row r="58" spans="1:3">
      <c r="A58" s="27">
        <v>57</v>
      </c>
      <c r="B58" s="27" t="s">
        <v>331</v>
      </c>
      <c r="C58" s="27">
        <v>135380</v>
      </c>
    </row>
    <row r="59" spans="1:3">
      <c r="A59" s="27">
        <v>58</v>
      </c>
      <c r="B59" s="27" t="s">
        <v>332</v>
      </c>
      <c r="C59" s="27">
        <v>135380</v>
      </c>
    </row>
    <row r="60" spans="1:3">
      <c r="A60" s="27">
        <v>59</v>
      </c>
      <c r="B60" s="27" t="s">
        <v>333</v>
      </c>
      <c r="C60" s="27">
        <v>131390</v>
      </c>
    </row>
    <row r="61" spans="1:3">
      <c r="A61" s="27">
        <v>60</v>
      </c>
      <c r="B61" s="27" t="s">
        <v>334</v>
      </c>
      <c r="C61" s="27">
        <v>127049.99999999999</v>
      </c>
    </row>
    <row r="62" spans="1:3">
      <c r="A62" s="27">
        <v>61</v>
      </c>
      <c r="B62" s="27" t="s">
        <v>335</v>
      </c>
      <c r="C62" s="27">
        <v>131390</v>
      </c>
    </row>
    <row r="63" spans="1:3">
      <c r="A63" s="27">
        <v>62</v>
      </c>
      <c r="B63" s="27" t="s">
        <v>336</v>
      </c>
      <c r="C63" s="27">
        <v>137270</v>
      </c>
    </row>
    <row r="64" spans="1:3">
      <c r="A64" s="27">
        <v>63</v>
      </c>
      <c r="B64" s="27" t="s">
        <v>337</v>
      </c>
      <c r="C64" s="27">
        <v>125509.99999999999</v>
      </c>
    </row>
    <row r="65" spans="1:3">
      <c r="A65" s="27">
        <v>64</v>
      </c>
      <c r="B65" s="27" t="s">
        <v>338</v>
      </c>
      <c r="C65" s="27">
        <v>125509.99999999999</v>
      </c>
    </row>
    <row r="66" spans="1:3">
      <c r="A66" s="27">
        <v>65</v>
      </c>
      <c r="B66" s="27" t="s">
        <v>142</v>
      </c>
      <c r="C66" s="27">
        <v>133840</v>
      </c>
    </row>
    <row r="67" spans="1:3">
      <c r="A67" s="27">
        <v>66</v>
      </c>
      <c r="B67" s="27" t="s">
        <v>339</v>
      </c>
      <c r="C67" s="27">
        <v>143710</v>
      </c>
    </row>
    <row r="68" spans="1:3">
      <c r="A68" s="27">
        <v>67</v>
      </c>
      <c r="B68" s="27" t="s">
        <v>340</v>
      </c>
      <c r="C68" s="27">
        <v>135380</v>
      </c>
    </row>
    <row r="69" spans="1:3">
      <c r="A69" s="27">
        <v>68</v>
      </c>
      <c r="B69" s="27" t="s">
        <v>294</v>
      </c>
      <c r="C69" s="27">
        <v>127049.99999999999</v>
      </c>
    </row>
    <row r="70" spans="1:3">
      <c r="A70" s="27">
        <v>69</v>
      </c>
      <c r="B70" s="27" t="s">
        <v>259</v>
      </c>
      <c r="C70" s="27">
        <v>110670</v>
      </c>
    </row>
    <row r="71" spans="1:3">
      <c r="A71" s="27">
        <v>70</v>
      </c>
      <c r="B71" s="27" t="s">
        <v>90</v>
      </c>
      <c r="C71" s="27">
        <v>105770</v>
      </c>
    </row>
    <row r="72" spans="1:3">
      <c r="A72" s="27">
        <v>71</v>
      </c>
      <c r="B72" s="27" t="s">
        <v>73</v>
      </c>
      <c r="C72" s="27">
        <v>114100</v>
      </c>
    </row>
    <row r="73" spans="1:3">
      <c r="A73" s="27">
        <v>72</v>
      </c>
      <c r="B73" s="27" t="s">
        <v>93</v>
      </c>
      <c r="C73" s="27">
        <v>94010</v>
      </c>
    </row>
    <row r="74" spans="1:3">
      <c r="A74" s="27">
        <v>73</v>
      </c>
      <c r="B74" s="27" t="s">
        <v>84</v>
      </c>
      <c r="C74" s="27">
        <v>105770</v>
      </c>
    </row>
    <row r="75" spans="1:3">
      <c r="A75" s="27">
        <v>74</v>
      </c>
      <c r="B75" s="27" t="s">
        <v>341</v>
      </c>
      <c r="C75" s="27">
        <v>123059.99999999999</v>
      </c>
    </row>
    <row r="76" spans="1:3">
      <c r="A76" s="27">
        <v>75</v>
      </c>
      <c r="B76" s="27" t="s">
        <v>342</v>
      </c>
      <c r="C76" s="27">
        <v>127049.99999999999</v>
      </c>
    </row>
    <row r="77" spans="1:3">
      <c r="A77" s="27">
        <v>76</v>
      </c>
      <c r="B77" s="27" t="s">
        <v>343</v>
      </c>
      <c r="C77" s="27">
        <v>131390</v>
      </c>
    </row>
    <row r="78" spans="1:3">
      <c r="A78" s="27">
        <v>77</v>
      </c>
      <c r="B78" s="27" t="s">
        <v>295</v>
      </c>
      <c r="C78" s="27">
        <v>118089.99999999999</v>
      </c>
    </row>
    <row r="79" spans="1:3">
      <c r="A79" s="27">
        <v>78</v>
      </c>
      <c r="B79" s="27" t="s">
        <v>344</v>
      </c>
      <c r="C79" s="27">
        <v>105770</v>
      </c>
    </row>
    <row r="80" spans="1:3">
      <c r="A80" s="27">
        <v>79</v>
      </c>
      <c r="B80" s="27" t="s">
        <v>345</v>
      </c>
      <c r="C80" s="27">
        <v>108850</v>
      </c>
    </row>
    <row r="81" spans="1:3">
      <c r="A81" s="27">
        <v>80</v>
      </c>
      <c r="B81" s="27" t="s">
        <v>346</v>
      </c>
      <c r="C81" s="27">
        <v>105770</v>
      </c>
    </row>
    <row r="82" spans="1:3">
      <c r="A82" s="27">
        <v>81</v>
      </c>
      <c r="B82" s="27" t="s">
        <v>347</v>
      </c>
      <c r="C82" s="27">
        <v>147770</v>
      </c>
    </row>
    <row r="83" spans="1:3">
      <c r="A83" s="27">
        <v>82</v>
      </c>
      <c r="B83" s="27" t="s">
        <v>78</v>
      </c>
      <c r="C83" s="27">
        <v>107310</v>
      </c>
    </row>
    <row r="84" spans="1:3">
      <c r="A84" s="27">
        <v>83</v>
      </c>
      <c r="B84" s="27" t="s">
        <v>348</v>
      </c>
      <c r="C84" s="27">
        <v>108850</v>
      </c>
    </row>
    <row r="85" spans="1:3">
      <c r="A85" s="27">
        <v>84</v>
      </c>
      <c r="B85" s="27" t="s">
        <v>349</v>
      </c>
      <c r="C85" s="27">
        <v>127049.99999999999</v>
      </c>
    </row>
    <row r="86" spans="1:3">
      <c r="A86" s="27">
        <v>85</v>
      </c>
      <c r="B86" s="27" t="s">
        <v>350</v>
      </c>
      <c r="C86" s="27">
        <v>123059.99999999999</v>
      </c>
    </row>
    <row r="87" spans="1:3">
      <c r="A87" s="27">
        <v>86</v>
      </c>
      <c r="B87" s="27" t="s">
        <v>351</v>
      </c>
      <c r="C87" s="27">
        <v>118999.99999999999</v>
      </c>
    </row>
    <row r="88" spans="1:3">
      <c r="A88" s="27">
        <v>87</v>
      </c>
      <c r="B88" s="27" t="s">
        <v>130</v>
      </c>
      <c r="C88" s="27">
        <v>106400</v>
      </c>
    </row>
    <row r="89" spans="1:3">
      <c r="A89" s="27">
        <v>88</v>
      </c>
      <c r="B89" s="27" t="s">
        <v>69</v>
      </c>
      <c r="C89" s="27">
        <v>122149.99999999999</v>
      </c>
    </row>
    <row r="90" spans="1:3">
      <c r="A90" s="27">
        <v>89</v>
      </c>
      <c r="B90" s="27" t="s">
        <v>352</v>
      </c>
      <c r="C90" s="27">
        <v>110670</v>
      </c>
    </row>
    <row r="91" spans="1:3">
      <c r="A91" s="27">
        <v>90</v>
      </c>
      <c r="B91" s="27" t="s">
        <v>103</v>
      </c>
      <c r="C91" s="27">
        <v>108220</v>
      </c>
    </row>
    <row r="92" spans="1:3">
      <c r="A92" s="27">
        <v>91</v>
      </c>
      <c r="B92" s="27" t="s">
        <v>125</v>
      </c>
      <c r="C92" s="27">
        <v>110670</v>
      </c>
    </row>
    <row r="93" spans="1:3">
      <c r="A93" s="27">
        <v>92</v>
      </c>
      <c r="B93" s="27" t="s">
        <v>96</v>
      </c>
      <c r="C93" s="27">
        <v>106400</v>
      </c>
    </row>
    <row r="94" spans="1:3">
      <c r="A94" s="27">
        <v>93</v>
      </c>
      <c r="B94" s="27" t="s">
        <v>109</v>
      </c>
      <c r="C94" s="27">
        <v>102340</v>
      </c>
    </row>
    <row r="95" spans="1:3">
      <c r="A95" s="27">
        <v>94</v>
      </c>
      <c r="B95" s="27" t="s">
        <v>353</v>
      </c>
      <c r="C95" s="27">
        <v>131390</v>
      </c>
    </row>
    <row r="96" spans="1:3">
      <c r="A96" s="27">
        <v>95</v>
      </c>
      <c r="B96" s="27" t="s">
        <v>354</v>
      </c>
      <c r="C96" s="27">
        <v>148680</v>
      </c>
    </row>
    <row r="97" spans="1:3">
      <c r="A97" s="27">
        <v>96</v>
      </c>
      <c r="B97" s="27" t="s">
        <v>355</v>
      </c>
      <c r="C97" s="27">
        <v>148680</v>
      </c>
    </row>
    <row r="98" spans="1:3">
      <c r="A98" s="27">
        <v>97</v>
      </c>
      <c r="B98" s="27" t="s">
        <v>356</v>
      </c>
      <c r="C98" s="27">
        <v>148680</v>
      </c>
    </row>
    <row r="99" spans="1:3">
      <c r="A99" s="27">
        <v>98</v>
      </c>
      <c r="B99" s="27" t="s">
        <v>357</v>
      </c>
      <c r="C99" s="27">
        <v>148680</v>
      </c>
    </row>
    <row r="100" spans="1:3">
      <c r="A100" s="27">
        <v>99</v>
      </c>
      <c r="B100" s="27" t="s">
        <v>358</v>
      </c>
      <c r="C100" s="27">
        <v>148680</v>
      </c>
    </row>
    <row r="101" spans="1:3">
      <c r="A101" s="27">
        <v>100</v>
      </c>
      <c r="B101" s="27" t="s">
        <v>359</v>
      </c>
      <c r="C101" s="27">
        <v>135380</v>
      </c>
    </row>
    <row r="102" spans="1:3">
      <c r="A102" s="27">
        <v>101</v>
      </c>
      <c r="B102" s="27" t="s">
        <v>217</v>
      </c>
      <c r="C102" s="27">
        <v>125509.99999999999</v>
      </c>
    </row>
    <row r="103" spans="1:3">
      <c r="A103" s="27">
        <v>102</v>
      </c>
      <c r="B103" s="27" t="s">
        <v>360</v>
      </c>
      <c r="C103" s="27">
        <v>127049.99999999999</v>
      </c>
    </row>
    <row r="104" spans="1:3">
      <c r="A104" s="27">
        <v>103</v>
      </c>
      <c r="B104" s="27" t="s">
        <v>216</v>
      </c>
      <c r="C104" s="27">
        <v>125509.99999999999</v>
      </c>
    </row>
    <row r="105" spans="1:3">
      <c r="A105" s="27">
        <v>104</v>
      </c>
      <c r="B105" s="27" t="s">
        <v>218</v>
      </c>
      <c r="C105" s="27">
        <v>125509.99999999999</v>
      </c>
    </row>
    <row r="106" spans="1:3">
      <c r="A106" s="27">
        <v>105</v>
      </c>
      <c r="B106" s="27" t="s">
        <v>361</v>
      </c>
      <c r="C106" s="27">
        <v>127049.99999999999</v>
      </c>
    </row>
    <row r="107" spans="1:3">
      <c r="A107" s="27">
        <v>106</v>
      </c>
      <c r="B107" s="27" t="s">
        <v>362</v>
      </c>
      <c r="C107" s="27">
        <v>127049.99999999999</v>
      </c>
    </row>
    <row r="108" spans="1:3">
      <c r="A108" s="27">
        <v>107</v>
      </c>
      <c r="B108" s="27" t="s">
        <v>363</v>
      </c>
      <c r="C108" s="27">
        <v>147770</v>
      </c>
    </row>
    <row r="109" spans="1:3">
      <c r="A109" s="27">
        <v>108</v>
      </c>
      <c r="B109" s="27" t="s">
        <v>364</v>
      </c>
      <c r="C109" s="27">
        <v>147770</v>
      </c>
    </row>
    <row r="110" spans="1:3">
      <c r="A110" s="27">
        <v>109</v>
      </c>
      <c r="B110" s="27" t="s">
        <v>365</v>
      </c>
      <c r="C110" s="27">
        <v>143710</v>
      </c>
    </row>
    <row r="111" spans="1:3">
      <c r="A111" s="27">
        <v>110</v>
      </c>
      <c r="B111" s="27" t="s">
        <v>366</v>
      </c>
      <c r="C111" s="27">
        <v>148680</v>
      </c>
    </row>
    <row r="112" spans="1:3">
      <c r="A112" s="27">
        <v>111</v>
      </c>
      <c r="B112" s="27" t="s">
        <v>214</v>
      </c>
      <c r="C112" s="27">
        <v>118999.99999999999</v>
      </c>
    </row>
    <row r="113" spans="1:3">
      <c r="A113" s="27">
        <v>112</v>
      </c>
      <c r="B113" s="27" t="s">
        <v>175</v>
      </c>
      <c r="C113" s="27">
        <v>160440</v>
      </c>
    </row>
    <row r="114" spans="1:3">
      <c r="A114" s="27">
        <v>113</v>
      </c>
      <c r="B114" s="27" t="s">
        <v>177</v>
      </c>
      <c r="C114" s="27">
        <v>160440</v>
      </c>
    </row>
    <row r="115" spans="1:3">
      <c r="A115" s="27">
        <v>114</v>
      </c>
      <c r="B115" s="27" t="s">
        <v>166</v>
      </c>
      <c r="C115" s="27">
        <v>102340</v>
      </c>
    </row>
    <row r="116" spans="1:3">
      <c r="A116" s="27">
        <v>115</v>
      </c>
      <c r="B116" s="27" t="s">
        <v>16</v>
      </c>
      <c r="C116" s="27">
        <v>131390</v>
      </c>
    </row>
    <row r="117" spans="1:3">
      <c r="A117" s="27">
        <v>116</v>
      </c>
      <c r="B117" s="27" t="s">
        <v>5</v>
      </c>
      <c r="C117" s="27">
        <v>131390</v>
      </c>
    </row>
    <row r="118" spans="1:3">
      <c r="A118" s="27">
        <v>117</v>
      </c>
      <c r="B118" s="27" t="s">
        <v>28</v>
      </c>
      <c r="C118" s="27">
        <v>115639.99999999999</v>
      </c>
    </row>
    <row r="119" spans="1:3">
      <c r="A119" s="27">
        <v>118</v>
      </c>
      <c r="B119" s="27" t="s">
        <v>243</v>
      </c>
      <c r="C119" s="27">
        <v>131390</v>
      </c>
    </row>
    <row r="120" spans="1:3">
      <c r="A120" s="27">
        <v>119</v>
      </c>
      <c r="B120" s="27" t="s">
        <v>40</v>
      </c>
      <c r="C120" s="27">
        <v>131390</v>
      </c>
    </row>
    <row r="121" spans="1:3">
      <c r="A121" s="27">
        <v>120</v>
      </c>
      <c r="B121" s="27" t="s">
        <v>238</v>
      </c>
      <c r="C121" s="27">
        <v>152110</v>
      </c>
    </row>
    <row r="122" spans="1:3">
      <c r="A122" s="27">
        <v>121</v>
      </c>
      <c r="B122" s="27" t="s">
        <v>240</v>
      </c>
      <c r="C122" s="27">
        <v>131390</v>
      </c>
    </row>
    <row r="123" spans="1:3">
      <c r="A123" s="27">
        <v>122</v>
      </c>
      <c r="B123" s="27" t="s">
        <v>10</v>
      </c>
      <c r="C123" s="27">
        <v>131390</v>
      </c>
    </row>
    <row r="124" spans="1:3">
      <c r="A124" s="27">
        <v>123</v>
      </c>
      <c r="B124" s="27" t="s">
        <v>298</v>
      </c>
      <c r="C124" s="27">
        <v>100800</v>
      </c>
    </row>
    <row r="125" spans="1:3">
      <c r="A125" s="27">
        <v>124</v>
      </c>
      <c r="B125" s="27" t="s">
        <v>367</v>
      </c>
      <c r="C125" s="27">
        <v>110670</v>
      </c>
    </row>
    <row r="126" spans="1:3">
      <c r="A126" s="27">
        <v>125</v>
      </c>
      <c r="B126" s="27" t="s">
        <v>286</v>
      </c>
      <c r="C126" s="27">
        <v>110670</v>
      </c>
    </row>
    <row r="127" spans="1:3">
      <c r="A127" s="27">
        <v>126</v>
      </c>
      <c r="B127" s="27" t="s">
        <v>368</v>
      </c>
      <c r="C127" s="27">
        <v>122149.99999999999</v>
      </c>
    </row>
    <row r="128" spans="1:3">
      <c r="A128" s="27">
        <v>127</v>
      </c>
      <c r="B128" s="27" t="s">
        <v>369</v>
      </c>
      <c r="C128" s="27">
        <v>102340</v>
      </c>
    </row>
    <row r="129" spans="1:3">
      <c r="A129" s="27">
        <v>128</v>
      </c>
      <c r="B129" s="27" t="s">
        <v>370</v>
      </c>
      <c r="C129" s="27">
        <v>121519.99999999999</v>
      </c>
    </row>
    <row r="130" spans="1:3">
      <c r="A130" s="27">
        <v>129</v>
      </c>
      <c r="B130" s="27" t="s">
        <v>371</v>
      </c>
      <c r="C130" s="27">
        <v>121519.99999999999</v>
      </c>
    </row>
    <row r="131" spans="1:3">
      <c r="A131" s="27">
        <v>130</v>
      </c>
      <c r="B131" s="27" t="s">
        <v>372</v>
      </c>
      <c r="C131" s="27">
        <v>113190</v>
      </c>
    </row>
    <row r="132" spans="1:3">
      <c r="A132" s="27">
        <v>131</v>
      </c>
      <c r="B132" s="27" t="s">
        <v>373</v>
      </c>
      <c r="C132" s="27">
        <v>98980</v>
      </c>
    </row>
    <row r="133" spans="1:3">
      <c r="A133" s="27">
        <v>132</v>
      </c>
      <c r="B133" s="27" t="s">
        <v>374</v>
      </c>
      <c r="C133" s="27">
        <v>98980</v>
      </c>
    </row>
    <row r="134" spans="1:3">
      <c r="A134" s="27">
        <v>133</v>
      </c>
      <c r="B134" s="27" t="s">
        <v>375</v>
      </c>
      <c r="C134" s="27">
        <v>106400</v>
      </c>
    </row>
    <row r="135" spans="1:3">
      <c r="A135" s="27">
        <v>134</v>
      </c>
      <c r="B135" s="27" t="s">
        <v>376</v>
      </c>
      <c r="C135" s="27">
        <v>54180</v>
      </c>
    </row>
    <row r="136" spans="1:3">
      <c r="A136" s="27">
        <v>135</v>
      </c>
      <c r="B136" s="27" t="s">
        <v>297</v>
      </c>
      <c r="C136" s="27">
        <v>100800</v>
      </c>
    </row>
    <row r="137" spans="1:3">
      <c r="A137" s="27">
        <v>136</v>
      </c>
      <c r="B137" s="27" t="s">
        <v>296</v>
      </c>
      <c r="C137" s="27">
        <v>100800</v>
      </c>
    </row>
    <row r="138" spans="1:3">
      <c r="A138" s="27">
        <v>137</v>
      </c>
      <c r="B138" s="27" t="s">
        <v>377</v>
      </c>
      <c r="C138" s="27">
        <v>110670</v>
      </c>
    </row>
    <row r="139" spans="1:3">
      <c r="A139" s="27">
        <v>138</v>
      </c>
      <c r="B139" s="27" t="s">
        <v>273</v>
      </c>
      <c r="C139" s="27">
        <v>108850</v>
      </c>
    </row>
    <row r="140" spans="1:3">
      <c r="A140" s="27">
        <v>139</v>
      </c>
      <c r="B140" s="27" t="s">
        <v>280</v>
      </c>
      <c r="C140" s="27">
        <v>108850</v>
      </c>
    </row>
    <row r="141" spans="1:3">
      <c r="A141" s="27">
        <v>140</v>
      </c>
      <c r="B141" s="27" t="s">
        <v>270</v>
      </c>
      <c r="C141" s="27">
        <v>108850</v>
      </c>
    </row>
    <row r="142" spans="1:3">
      <c r="A142" s="27">
        <v>141</v>
      </c>
      <c r="B142" s="27" t="s">
        <v>378</v>
      </c>
      <c r="C142" s="27">
        <v>110670</v>
      </c>
    </row>
    <row r="143" spans="1:3">
      <c r="A143" s="27">
        <v>142</v>
      </c>
      <c r="B143" s="27" t="s">
        <v>379</v>
      </c>
      <c r="C143" s="27">
        <v>114100</v>
      </c>
    </row>
    <row r="144" spans="1:3">
      <c r="A144" s="27">
        <v>143</v>
      </c>
      <c r="B144" s="27" t="s">
        <v>380</v>
      </c>
      <c r="C144" s="27">
        <v>113190</v>
      </c>
    </row>
    <row r="145" spans="1:3">
      <c r="A145" s="27">
        <v>144</v>
      </c>
      <c r="B145" s="27" t="s">
        <v>381</v>
      </c>
      <c r="C145" s="27">
        <v>110670</v>
      </c>
    </row>
    <row r="146" spans="1:3">
      <c r="A146" s="27">
        <v>145</v>
      </c>
      <c r="B146" s="27" t="s">
        <v>382</v>
      </c>
      <c r="C146" s="27">
        <v>98980</v>
      </c>
    </row>
    <row r="147" spans="1:3">
      <c r="A147" s="27">
        <v>146</v>
      </c>
      <c r="B147" s="27" t="s">
        <v>383</v>
      </c>
      <c r="C147" s="27">
        <v>110670</v>
      </c>
    </row>
    <row r="148" spans="1:3">
      <c r="A148" s="27">
        <v>147</v>
      </c>
      <c r="B148" s="27" t="s">
        <v>384</v>
      </c>
      <c r="C148" s="27">
        <v>110670</v>
      </c>
    </row>
    <row r="149" spans="1:3">
      <c r="A149" s="27">
        <v>148</v>
      </c>
      <c r="B149" s="27" t="s">
        <v>385</v>
      </c>
      <c r="C149" s="27">
        <v>98980</v>
      </c>
    </row>
    <row r="150" spans="1:3">
      <c r="A150" s="27">
        <v>149</v>
      </c>
      <c r="B150" s="27" t="s">
        <v>156</v>
      </c>
      <c r="C150" s="27">
        <v>110670</v>
      </c>
    </row>
    <row r="151" spans="1:3">
      <c r="A151" s="27">
        <v>150</v>
      </c>
      <c r="B151" s="27" t="s">
        <v>386</v>
      </c>
      <c r="C151" s="27">
        <v>114730</v>
      </c>
    </row>
    <row r="152" spans="1:3">
      <c r="A152" s="27">
        <v>151</v>
      </c>
      <c r="B152" s="27" t="s">
        <v>387</v>
      </c>
      <c r="C152" s="27">
        <v>102340</v>
      </c>
    </row>
    <row r="153" spans="1:3">
      <c r="A153" s="27">
        <v>152</v>
      </c>
      <c r="B153" s="27" t="s">
        <v>388</v>
      </c>
      <c r="C153" s="27">
        <v>102340</v>
      </c>
    </row>
    <row r="154" spans="1:3">
      <c r="A154" s="27">
        <v>153</v>
      </c>
      <c r="B154" s="27" t="s">
        <v>222</v>
      </c>
      <c r="C154" s="27">
        <v>85680</v>
      </c>
    </row>
    <row r="155" spans="1:3">
      <c r="A155" s="27">
        <v>154</v>
      </c>
      <c r="B155" s="27" t="s">
        <v>389</v>
      </c>
      <c r="C155" s="27">
        <v>114730</v>
      </c>
    </row>
    <row r="156" spans="1:3">
      <c r="A156" s="27">
        <v>155</v>
      </c>
      <c r="B156" s="27" t="s">
        <v>390</v>
      </c>
      <c r="C156" s="27">
        <v>114730</v>
      </c>
    </row>
    <row r="157" spans="1:3">
      <c r="A157" s="27">
        <v>156</v>
      </c>
      <c r="B157" s="27" t="s">
        <v>391</v>
      </c>
      <c r="C157" s="27">
        <v>114730</v>
      </c>
    </row>
    <row r="158" spans="1:3">
      <c r="A158" s="27">
        <v>157</v>
      </c>
      <c r="B158" s="27" t="s">
        <v>392</v>
      </c>
      <c r="C158" s="27">
        <v>114730</v>
      </c>
    </row>
    <row r="159" spans="1:3">
      <c r="A159" s="27">
        <v>158</v>
      </c>
      <c r="B159" s="27" t="s">
        <v>24</v>
      </c>
      <c r="C159" s="27">
        <v>118999.99999999999</v>
      </c>
    </row>
    <row r="160" spans="1:3">
      <c r="A160" s="27">
        <v>159</v>
      </c>
      <c r="B160" s="27" t="s">
        <v>393</v>
      </c>
      <c r="C160" s="27">
        <v>102340</v>
      </c>
    </row>
    <row r="161" spans="1:3">
      <c r="A161" s="27">
        <v>160</v>
      </c>
      <c r="B161" s="27" t="s">
        <v>394</v>
      </c>
      <c r="C161" s="27">
        <v>110670</v>
      </c>
    </row>
    <row r="162" spans="1:3">
      <c r="A162" s="27">
        <v>161</v>
      </c>
      <c r="B162" s="27" t="s">
        <v>53</v>
      </c>
      <c r="C162" s="27">
        <v>127049.99999999999</v>
      </c>
    </row>
    <row r="163" spans="1:3">
      <c r="A163" s="27">
        <v>162</v>
      </c>
      <c r="B163" s="27" t="s">
        <v>85</v>
      </c>
      <c r="C163" s="27">
        <v>123059.99999999999</v>
      </c>
    </row>
    <row r="164" spans="1:3">
      <c r="A164" s="27">
        <v>163</v>
      </c>
      <c r="B164" s="27" t="s">
        <v>74</v>
      </c>
      <c r="C164" s="27">
        <v>97440</v>
      </c>
    </row>
    <row r="165" spans="1:3">
      <c r="A165" s="27">
        <v>164</v>
      </c>
      <c r="B165" s="27" t="s">
        <v>91</v>
      </c>
      <c r="C165" s="27">
        <v>94010</v>
      </c>
    </row>
    <row r="166" spans="1:3">
      <c r="A166" s="27">
        <v>165</v>
      </c>
      <c r="B166" s="27" t="s">
        <v>395</v>
      </c>
      <c r="C166" s="27">
        <v>106400</v>
      </c>
    </row>
    <row r="167" spans="1:3">
      <c r="A167" s="27">
        <v>166</v>
      </c>
      <c r="B167" s="27" t="s">
        <v>51</v>
      </c>
      <c r="C167" s="27">
        <v>168420</v>
      </c>
    </row>
    <row r="168" spans="1:3">
      <c r="A168" s="27">
        <v>167</v>
      </c>
      <c r="B168" s="27" t="s">
        <v>396</v>
      </c>
      <c r="C168" s="27">
        <v>102340</v>
      </c>
    </row>
    <row r="169" spans="1:3">
      <c r="A169" s="27">
        <v>168</v>
      </c>
      <c r="B169" s="27" t="s">
        <v>81</v>
      </c>
      <c r="C169" s="27">
        <v>98350</v>
      </c>
    </row>
    <row r="170" spans="1:3">
      <c r="A170" s="27">
        <v>169</v>
      </c>
      <c r="B170" s="27" t="s">
        <v>397</v>
      </c>
      <c r="C170" s="27">
        <v>98980</v>
      </c>
    </row>
    <row r="171" spans="1:3">
      <c r="A171" s="27">
        <v>170</v>
      </c>
      <c r="B171" s="27" t="s">
        <v>398</v>
      </c>
      <c r="C171" s="27">
        <v>102340</v>
      </c>
    </row>
    <row r="172" spans="1:3">
      <c r="A172" s="27">
        <v>171</v>
      </c>
      <c r="B172" s="27" t="s">
        <v>399</v>
      </c>
      <c r="C172" s="27">
        <v>110670</v>
      </c>
    </row>
    <row r="173" spans="1:3">
      <c r="A173" s="27">
        <v>172</v>
      </c>
      <c r="B173" s="27" t="s">
        <v>400</v>
      </c>
      <c r="C173" s="27">
        <v>102340</v>
      </c>
    </row>
    <row r="174" spans="1:3">
      <c r="A174" s="27">
        <v>173</v>
      </c>
      <c r="B174" s="27" t="s">
        <v>401</v>
      </c>
      <c r="C174" s="27">
        <v>106400</v>
      </c>
    </row>
    <row r="175" spans="1:3">
      <c r="A175" s="27">
        <v>174</v>
      </c>
      <c r="B175" s="27" t="s">
        <v>402</v>
      </c>
      <c r="C175" s="27">
        <v>106400</v>
      </c>
    </row>
    <row r="176" spans="1:3">
      <c r="A176" s="27">
        <v>175</v>
      </c>
      <c r="B176" s="27" t="s">
        <v>403</v>
      </c>
      <c r="C176" s="27">
        <v>106400</v>
      </c>
    </row>
    <row r="177" spans="1:3">
      <c r="A177" s="27">
        <v>176</v>
      </c>
      <c r="B177" s="27" t="s">
        <v>271</v>
      </c>
      <c r="C177" s="27">
        <v>92470</v>
      </c>
    </row>
    <row r="178" spans="1:3">
      <c r="A178" s="27">
        <v>177</v>
      </c>
      <c r="B178" s="27" t="s">
        <v>274</v>
      </c>
      <c r="C178" s="27">
        <v>95900</v>
      </c>
    </row>
    <row r="179" spans="1:3">
      <c r="A179" s="27">
        <v>178</v>
      </c>
      <c r="B179" s="27" t="s">
        <v>283</v>
      </c>
      <c r="C179" s="27">
        <v>90930</v>
      </c>
    </row>
    <row r="180" spans="1:3">
      <c r="A180" s="27">
        <v>179</v>
      </c>
      <c r="B180" s="27" t="s">
        <v>404</v>
      </c>
      <c r="C180" s="27">
        <v>110670</v>
      </c>
    </row>
    <row r="181" spans="1:3">
      <c r="A181" s="27">
        <v>180</v>
      </c>
      <c r="B181" s="27" t="s">
        <v>282</v>
      </c>
      <c r="C181" s="27">
        <v>106400</v>
      </c>
    </row>
    <row r="182" spans="1:3">
      <c r="A182" s="27">
        <v>181</v>
      </c>
      <c r="B182" s="27" t="s">
        <v>405</v>
      </c>
      <c r="C182" s="27">
        <v>98980</v>
      </c>
    </row>
    <row r="183" spans="1:3">
      <c r="A183" s="27">
        <v>182</v>
      </c>
      <c r="B183" s="27" t="s">
        <v>406</v>
      </c>
      <c r="C183" s="27">
        <v>108850</v>
      </c>
    </row>
    <row r="184" spans="1:3">
      <c r="A184" s="27">
        <v>183</v>
      </c>
      <c r="B184" s="27" t="s">
        <v>407</v>
      </c>
      <c r="C184" s="27">
        <v>102340</v>
      </c>
    </row>
    <row r="185" spans="1:3">
      <c r="A185" s="27">
        <v>184</v>
      </c>
      <c r="B185" s="27" t="s">
        <v>108</v>
      </c>
      <c r="C185" s="27">
        <v>85680</v>
      </c>
    </row>
    <row r="186" spans="1:3">
      <c r="A186" s="27">
        <v>185</v>
      </c>
      <c r="B186" s="27" t="s">
        <v>408</v>
      </c>
      <c r="C186" s="27">
        <v>139720</v>
      </c>
    </row>
    <row r="187" spans="1:3">
      <c r="A187" s="27">
        <v>186</v>
      </c>
      <c r="B187" s="27" t="s">
        <v>409</v>
      </c>
      <c r="C187" s="27">
        <v>102340</v>
      </c>
    </row>
    <row r="188" spans="1:3">
      <c r="A188" s="27">
        <v>187</v>
      </c>
      <c r="B188" s="27" t="s">
        <v>410</v>
      </c>
      <c r="C188" s="27">
        <v>118999.99999999999</v>
      </c>
    </row>
    <row r="189" spans="1:3">
      <c r="A189" s="27">
        <v>188</v>
      </c>
      <c r="B189" s="27" t="s">
        <v>411</v>
      </c>
      <c r="C189" s="27">
        <v>102340</v>
      </c>
    </row>
    <row r="190" spans="1:3">
      <c r="A190" s="27">
        <v>189</v>
      </c>
      <c r="B190" s="27" t="s">
        <v>412</v>
      </c>
      <c r="C190" s="27">
        <v>98980</v>
      </c>
    </row>
    <row r="191" spans="1:3">
      <c r="A191" s="27">
        <v>190</v>
      </c>
      <c r="B191" s="27" t="s">
        <v>106</v>
      </c>
      <c r="C191" s="27">
        <v>97440</v>
      </c>
    </row>
    <row r="192" spans="1:3">
      <c r="A192" s="27">
        <v>191</v>
      </c>
      <c r="B192" s="27" t="s">
        <v>265</v>
      </c>
      <c r="C192" s="27">
        <v>90930</v>
      </c>
    </row>
    <row r="193" spans="1:3">
      <c r="A193" s="27">
        <v>192</v>
      </c>
      <c r="B193" s="27" t="s">
        <v>413</v>
      </c>
      <c r="C193" s="27">
        <v>102340</v>
      </c>
    </row>
    <row r="194" spans="1:3">
      <c r="A194" s="27">
        <v>193</v>
      </c>
      <c r="B194" s="27" t="s">
        <v>94</v>
      </c>
      <c r="C194" s="27">
        <v>89110</v>
      </c>
    </row>
    <row r="195" spans="1:3">
      <c r="A195" s="27">
        <v>194</v>
      </c>
      <c r="B195" s="27" t="s">
        <v>414</v>
      </c>
      <c r="C195" s="27">
        <v>110670</v>
      </c>
    </row>
    <row r="196" spans="1:3">
      <c r="A196" s="27">
        <v>195</v>
      </c>
      <c r="B196" s="27" t="s">
        <v>415</v>
      </c>
      <c r="C196" s="27">
        <v>98980</v>
      </c>
    </row>
    <row r="197" spans="1:3">
      <c r="A197" s="27">
        <v>196</v>
      </c>
      <c r="B197" s="27" t="s">
        <v>416</v>
      </c>
      <c r="C197" s="27">
        <v>102340</v>
      </c>
    </row>
    <row r="198" spans="1:3">
      <c r="A198" s="27">
        <v>197</v>
      </c>
      <c r="B198" s="27" t="s">
        <v>417</v>
      </c>
      <c r="C198" s="27">
        <v>114100</v>
      </c>
    </row>
    <row r="199" spans="1:3">
      <c r="A199" s="27">
        <v>198</v>
      </c>
      <c r="B199" s="27" t="s">
        <v>418</v>
      </c>
      <c r="C199" s="27">
        <v>106400</v>
      </c>
    </row>
    <row r="200" spans="1:3">
      <c r="A200" s="27">
        <v>199</v>
      </c>
      <c r="B200" s="27" t="s">
        <v>419</v>
      </c>
      <c r="C200" s="27">
        <v>102340</v>
      </c>
    </row>
    <row r="201" spans="1:3">
      <c r="A201" s="27">
        <v>200</v>
      </c>
      <c r="B201" s="27" t="s">
        <v>420</v>
      </c>
      <c r="C201" s="27">
        <v>110670</v>
      </c>
    </row>
    <row r="202" spans="1:3">
      <c r="A202" s="27">
        <v>201</v>
      </c>
      <c r="B202" s="27" t="s">
        <v>421</v>
      </c>
      <c r="C202" s="27">
        <v>110670</v>
      </c>
    </row>
    <row r="203" spans="1:3">
      <c r="A203" s="27">
        <v>202</v>
      </c>
      <c r="B203" s="27" t="s">
        <v>422</v>
      </c>
      <c r="C203" s="27">
        <v>110670</v>
      </c>
    </row>
    <row r="204" spans="1:3">
      <c r="A204" s="27">
        <v>203</v>
      </c>
      <c r="B204" s="27" t="s">
        <v>277</v>
      </c>
      <c r="C204" s="27">
        <v>102340</v>
      </c>
    </row>
    <row r="205" spans="1:3">
      <c r="A205" s="27">
        <v>204</v>
      </c>
      <c r="B205" s="27" t="s">
        <v>423</v>
      </c>
      <c r="C205" s="27">
        <v>102340</v>
      </c>
    </row>
    <row r="206" spans="1:3">
      <c r="A206" s="27">
        <v>205</v>
      </c>
      <c r="B206" s="27" t="s">
        <v>151</v>
      </c>
      <c r="C206" s="27">
        <v>90020</v>
      </c>
    </row>
    <row r="207" spans="1:3">
      <c r="A207" s="27">
        <v>206</v>
      </c>
      <c r="B207" s="27" t="s">
        <v>4</v>
      </c>
      <c r="C207" s="27">
        <v>259559.99999999997</v>
      </c>
    </row>
    <row r="208" spans="1:3">
      <c r="A208" s="27">
        <v>207</v>
      </c>
      <c r="B208" s="27" t="s">
        <v>424</v>
      </c>
      <c r="C208" s="27">
        <v>271880</v>
      </c>
    </row>
    <row r="209" spans="1:3">
      <c r="A209" s="27">
        <v>208</v>
      </c>
      <c r="B209" s="27" t="s">
        <v>425</v>
      </c>
      <c r="C209" s="27">
        <v>242899.99999999997</v>
      </c>
    </row>
    <row r="210" spans="1:3">
      <c r="A210" s="27">
        <v>209</v>
      </c>
      <c r="B210" s="27" t="s">
        <v>426</v>
      </c>
      <c r="C210" s="27">
        <v>242899.99999999997</v>
      </c>
    </row>
    <row r="211" spans="1:3">
      <c r="A211" s="27">
        <v>210</v>
      </c>
      <c r="B211" s="27" t="s">
        <v>427</v>
      </c>
      <c r="C211" s="27">
        <v>271880</v>
      </c>
    </row>
    <row r="212" spans="1:3">
      <c r="A212" s="27">
        <v>211</v>
      </c>
      <c r="B212" s="27" t="s">
        <v>9</v>
      </c>
      <c r="C212" s="27">
        <v>259559.99999999997</v>
      </c>
    </row>
    <row r="213" spans="1:3">
      <c r="A213" s="27">
        <v>212</v>
      </c>
      <c r="B213" s="27" t="s">
        <v>7</v>
      </c>
      <c r="C213" s="27">
        <v>238839.99999999997</v>
      </c>
    </row>
    <row r="214" spans="1:3">
      <c r="A214" s="27">
        <v>213</v>
      </c>
      <c r="B214" s="27" t="s">
        <v>428</v>
      </c>
      <c r="C214" s="27">
        <v>251229.99999999997</v>
      </c>
    </row>
    <row r="215" spans="1:3">
      <c r="A215" s="27">
        <v>214</v>
      </c>
      <c r="B215" s="27" t="s">
        <v>215</v>
      </c>
      <c r="C215" s="27">
        <v>248709.99999999997</v>
      </c>
    </row>
    <row r="216" spans="1:3">
      <c r="A216" s="27">
        <v>215</v>
      </c>
      <c r="B216" s="27" t="s">
        <v>18</v>
      </c>
      <c r="C216" s="27">
        <v>242899.99999999997</v>
      </c>
    </row>
    <row r="217" spans="1:3">
      <c r="A217" s="27">
        <v>216</v>
      </c>
      <c r="B217" s="27" t="s">
        <v>429</v>
      </c>
      <c r="C217" s="27">
        <v>242899.99999999997</v>
      </c>
    </row>
    <row r="218" spans="1:3">
      <c r="A218" s="27">
        <v>217</v>
      </c>
      <c r="B218" s="27" t="s">
        <v>430</v>
      </c>
      <c r="C218" s="27">
        <v>242899.99999999997</v>
      </c>
    </row>
    <row r="219" spans="1:3">
      <c r="A219" s="27">
        <v>218</v>
      </c>
      <c r="B219" s="27" t="s">
        <v>21</v>
      </c>
      <c r="C219" s="27">
        <v>185150</v>
      </c>
    </row>
    <row r="220" spans="1:3">
      <c r="A220" s="27">
        <v>219</v>
      </c>
      <c r="B220" s="27" t="s">
        <v>233</v>
      </c>
      <c r="C220" s="27">
        <v>214130</v>
      </c>
    </row>
    <row r="221" spans="1:3">
      <c r="A221" s="27">
        <v>220</v>
      </c>
      <c r="B221" s="27" t="s">
        <v>225</v>
      </c>
      <c r="C221" s="27">
        <v>193480</v>
      </c>
    </row>
    <row r="222" spans="1:3">
      <c r="A222" s="27">
        <v>221</v>
      </c>
      <c r="B222" s="27" t="s">
        <v>37</v>
      </c>
      <c r="C222" s="27">
        <v>185150</v>
      </c>
    </row>
    <row r="223" spans="1:3">
      <c r="A223" s="27">
        <v>222</v>
      </c>
      <c r="B223" s="27" t="s">
        <v>26</v>
      </c>
      <c r="C223" s="27">
        <v>176750</v>
      </c>
    </row>
    <row r="224" spans="1:3">
      <c r="A224" s="27">
        <v>223</v>
      </c>
      <c r="B224" s="27" t="s">
        <v>235</v>
      </c>
      <c r="C224" s="27">
        <v>205800</v>
      </c>
    </row>
    <row r="225" spans="1:3">
      <c r="A225" s="27">
        <v>224</v>
      </c>
      <c r="B225" s="27" t="s">
        <v>47</v>
      </c>
      <c r="C225" s="27">
        <v>197470</v>
      </c>
    </row>
    <row r="226" spans="1:3">
      <c r="A226" s="27">
        <v>225</v>
      </c>
      <c r="B226" s="27" t="s">
        <v>431</v>
      </c>
      <c r="C226" s="27">
        <v>271880</v>
      </c>
    </row>
    <row r="227" spans="1:3">
      <c r="A227" s="27">
        <v>226</v>
      </c>
      <c r="B227" s="27" t="s">
        <v>46</v>
      </c>
      <c r="C227" s="27">
        <v>201460</v>
      </c>
    </row>
    <row r="228" spans="1:3">
      <c r="A228" s="27">
        <v>227</v>
      </c>
      <c r="B228" s="27" t="s">
        <v>432</v>
      </c>
      <c r="C228" s="27">
        <v>185150</v>
      </c>
    </row>
    <row r="229" spans="1:3">
      <c r="A229" s="27">
        <v>228</v>
      </c>
      <c r="B229" s="27" t="s">
        <v>42</v>
      </c>
      <c r="C229" s="27">
        <v>197470</v>
      </c>
    </row>
    <row r="230" spans="1:3">
      <c r="A230" s="27">
        <v>229</v>
      </c>
      <c r="B230" s="27" t="s">
        <v>433</v>
      </c>
      <c r="C230" s="27">
        <v>185150</v>
      </c>
    </row>
    <row r="231" spans="1:3">
      <c r="A231" s="27">
        <v>230</v>
      </c>
      <c r="B231" s="27" t="s">
        <v>88</v>
      </c>
      <c r="C231" s="27">
        <v>238839.99999999997</v>
      </c>
    </row>
    <row r="232" spans="1:3">
      <c r="A232" s="27">
        <v>231</v>
      </c>
      <c r="B232" s="27" t="s">
        <v>434</v>
      </c>
      <c r="C232" s="27">
        <v>152110</v>
      </c>
    </row>
    <row r="233" spans="1:3">
      <c r="A233" s="27">
        <v>232</v>
      </c>
      <c r="B233" s="27" t="s">
        <v>435</v>
      </c>
      <c r="C233" s="27">
        <v>139720</v>
      </c>
    </row>
    <row r="234" spans="1:3">
      <c r="A234" s="27">
        <v>233</v>
      </c>
      <c r="B234" s="27" t="s">
        <v>236</v>
      </c>
      <c r="C234" s="27">
        <v>230509.99999999997</v>
      </c>
    </row>
    <row r="235" spans="1:3">
      <c r="A235" s="27">
        <v>234</v>
      </c>
      <c r="B235" s="27" t="s">
        <v>436</v>
      </c>
      <c r="C235" s="27">
        <v>218190</v>
      </c>
    </row>
    <row r="236" spans="1:3">
      <c r="A236" s="27">
        <v>235</v>
      </c>
      <c r="B236" s="27" t="s">
        <v>76</v>
      </c>
      <c r="C236" s="27">
        <v>168420</v>
      </c>
    </row>
    <row r="237" spans="1:3">
      <c r="A237" s="27">
        <v>236</v>
      </c>
      <c r="B237" s="27" t="s">
        <v>71</v>
      </c>
      <c r="C237" s="27">
        <v>205800</v>
      </c>
    </row>
    <row r="238" spans="1:3">
      <c r="A238" s="27">
        <v>237</v>
      </c>
      <c r="B238" s="27" t="s">
        <v>80</v>
      </c>
      <c r="C238" s="27">
        <v>193480</v>
      </c>
    </row>
    <row r="239" spans="1:3">
      <c r="A239" s="27">
        <v>238</v>
      </c>
      <c r="B239" s="27" t="s">
        <v>87</v>
      </c>
      <c r="C239" s="27">
        <v>168420</v>
      </c>
    </row>
    <row r="240" spans="1:3">
      <c r="A240" s="27">
        <v>239</v>
      </c>
      <c r="B240" s="27" t="s">
        <v>239</v>
      </c>
      <c r="C240" s="27">
        <v>218190</v>
      </c>
    </row>
    <row r="241" spans="1:3">
      <c r="A241" s="27">
        <v>240</v>
      </c>
      <c r="B241" s="27" t="s">
        <v>261</v>
      </c>
      <c r="C241" s="27">
        <v>142170</v>
      </c>
    </row>
    <row r="242" spans="1:3">
      <c r="A242" s="27">
        <v>241</v>
      </c>
      <c r="B242" s="27" t="s">
        <v>437</v>
      </c>
      <c r="C242" s="27">
        <v>251229.99999999997</v>
      </c>
    </row>
    <row r="243" spans="1:3">
      <c r="A243" s="27">
        <v>242</v>
      </c>
      <c r="B243" s="27" t="s">
        <v>62</v>
      </c>
      <c r="C243" s="27">
        <v>263550</v>
      </c>
    </row>
    <row r="244" spans="1:3">
      <c r="A244" s="27">
        <v>243</v>
      </c>
      <c r="B244" s="27" t="s">
        <v>56</v>
      </c>
      <c r="C244" s="27">
        <v>230509.99999999997</v>
      </c>
    </row>
    <row r="245" spans="1:3">
      <c r="A245" s="27">
        <v>244</v>
      </c>
      <c r="B245" s="27" t="s">
        <v>252</v>
      </c>
      <c r="C245" s="27">
        <v>201460</v>
      </c>
    </row>
    <row r="246" spans="1:3">
      <c r="A246" s="27">
        <v>245</v>
      </c>
      <c r="B246" s="27" t="s">
        <v>59</v>
      </c>
      <c r="C246" s="27">
        <v>201460</v>
      </c>
    </row>
    <row r="247" spans="1:3">
      <c r="A247" s="27">
        <v>246</v>
      </c>
      <c r="B247" s="27" t="s">
        <v>438</v>
      </c>
      <c r="C247" s="27">
        <v>276220</v>
      </c>
    </row>
    <row r="248" spans="1:3">
      <c r="A248" s="27">
        <v>247</v>
      </c>
      <c r="B248" s="27" t="s">
        <v>65</v>
      </c>
      <c r="C248" s="27">
        <v>209860</v>
      </c>
    </row>
    <row r="249" spans="1:3">
      <c r="A249" s="27">
        <v>248</v>
      </c>
      <c r="B249" s="27" t="s">
        <v>107</v>
      </c>
      <c r="C249" s="27">
        <v>218190</v>
      </c>
    </row>
    <row r="250" spans="1:3">
      <c r="A250" s="27">
        <v>249</v>
      </c>
      <c r="B250" s="27" t="s">
        <v>439</v>
      </c>
      <c r="C250" s="27">
        <v>259559.99999999997</v>
      </c>
    </row>
    <row r="251" spans="1:3">
      <c r="A251" s="27">
        <v>250</v>
      </c>
      <c r="B251" s="27" t="s">
        <v>99</v>
      </c>
      <c r="C251" s="27">
        <v>267890</v>
      </c>
    </row>
    <row r="252" spans="1:3">
      <c r="A252" s="27">
        <v>251</v>
      </c>
      <c r="B252" s="27" t="s">
        <v>440</v>
      </c>
      <c r="C252" s="27">
        <v>242899.99999999997</v>
      </c>
    </row>
    <row r="253" spans="1:3">
      <c r="A253" s="27">
        <v>252</v>
      </c>
      <c r="B253" s="27" t="s">
        <v>441</v>
      </c>
      <c r="C253" s="27">
        <v>132020</v>
      </c>
    </row>
    <row r="254" spans="1:3">
      <c r="A254" s="27">
        <v>253</v>
      </c>
      <c r="B254" s="27" t="s">
        <v>102</v>
      </c>
      <c r="C254" s="27">
        <v>267890</v>
      </c>
    </row>
    <row r="255" spans="1:3">
      <c r="A255" s="27">
        <v>254</v>
      </c>
      <c r="B255" s="27" t="s">
        <v>263</v>
      </c>
      <c r="C255" s="27">
        <v>137270</v>
      </c>
    </row>
    <row r="256" spans="1:3">
      <c r="A256" s="27">
        <v>255</v>
      </c>
      <c r="B256" s="27" t="s">
        <v>442</v>
      </c>
      <c r="C256" s="27">
        <v>242899.99999999997</v>
      </c>
    </row>
    <row r="257" spans="1:3">
      <c r="A257" s="27">
        <v>256</v>
      </c>
      <c r="B257" s="27" t="s">
        <v>443</v>
      </c>
      <c r="C257" s="27">
        <v>242899.99999999997</v>
      </c>
    </row>
    <row r="258" spans="1:3">
      <c r="A258" s="27">
        <v>257</v>
      </c>
      <c r="B258" s="27" t="s">
        <v>272</v>
      </c>
      <c r="C258" s="27">
        <v>209860</v>
      </c>
    </row>
    <row r="259" spans="1:3">
      <c r="A259" s="27">
        <v>258</v>
      </c>
      <c r="B259" s="27" t="s">
        <v>275</v>
      </c>
      <c r="C259" s="27">
        <v>137270</v>
      </c>
    </row>
    <row r="260" spans="1:3">
      <c r="A260" s="27">
        <v>259</v>
      </c>
      <c r="B260" s="27" t="s">
        <v>114</v>
      </c>
      <c r="C260" s="27">
        <v>209860</v>
      </c>
    </row>
    <row r="261" spans="1:3">
      <c r="A261" s="27">
        <v>260</v>
      </c>
      <c r="B261" s="27" t="s">
        <v>111</v>
      </c>
      <c r="C261" s="27">
        <v>251229.99999999997</v>
      </c>
    </row>
    <row r="262" spans="1:3">
      <c r="A262" s="27">
        <v>261</v>
      </c>
      <c r="B262" s="27" t="s">
        <v>267</v>
      </c>
      <c r="C262" s="27">
        <v>259559.99999999997</v>
      </c>
    </row>
    <row r="263" spans="1:3">
      <c r="A263" s="27">
        <v>262</v>
      </c>
      <c r="B263" s="27" t="s">
        <v>139</v>
      </c>
      <c r="C263" s="27">
        <v>263550</v>
      </c>
    </row>
    <row r="264" spans="1:3">
      <c r="A264" s="27">
        <v>263</v>
      </c>
      <c r="B264" s="27" t="s">
        <v>444</v>
      </c>
      <c r="C264" s="27">
        <v>234849.99999999997</v>
      </c>
    </row>
    <row r="265" spans="1:3">
      <c r="A265" s="27">
        <v>264</v>
      </c>
      <c r="B265" s="27" t="s">
        <v>445</v>
      </c>
      <c r="C265" s="27">
        <v>234849.99999999997</v>
      </c>
    </row>
    <row r="266" spans="1:3">
      <c r="A266" s="27">
        <v>265</v>
      </c>
      <c r="B266" s="27" t="s">
        <v>121</v>
      </c>
      <c r="C266" s="27">
        <v>276220</v>
      </c>
    </row>
    <row r="267" spans="1:3">
      <c r="A267" s="27">
        <v>266</v>
      </c>
      <c r="B267" s="27" t="s">
        <v>124</v>
      </c>
      <c r="C267" s="27">
        <v>259559.99999999997</v>
      </c>
    </row>
    <row r="268" spans="1:3">
      <c r="A268" s="27">
        <v>267</v>
      </c>
      <c r="B268" s="27" t="s">
        <v>119</v>
      </c>
      <c r="C268" s="27">
        <v>300930</v>
      </c>
    </row>
    <row r="269" spans="1:3">
      <c r="A269" s="27">
        <v>268</v>
      </c>
      <c r="B269" s="27" t="s">
        <v>269</v>
      </c>
      <c r="C269" s="27">
        <v>234849.99999999997</v>
      </c>
    </row>
    <row r="270" spans="1:3">
      <c r="A270" s="27">
        <v>269</v>
      </c>
      <c r="B270" s="27" t="s">
        <v>100</v>
      </c>
      <c r="C270" s="27">
        <v>222180</v>
      </c>
    </row>
    <row r="271" spans="1:3">
      <c r="A271" s="27">
        <v>270</v>
      </c>
      <c r="B271" s="27" t="s">
        <v>446</v>
      </c>
      <c r="C271" s="27">
        <v>251229.99999999997</v>
      </c>
    </row>
    <row r="272" spans="1:3">
      <c r="A272" s="27">
        <v>271</v>
      </c>
      <c r="B272" s="27" t="s">
        <v>105</v>
      </c>
      <c r="C272" s="27">
        <v>230509.99999999997</v>
      </c>
    </row>
    <row r="273" spans="1:3">
      <c r="A273" s="27">
        <v>272</v>
      </c>
      <c r="B273" s="27" t="s">
        <v>98</v>
      </c>
      <c r="C273" s="27">
        <v>346360</v>
      </c>
    </row>
    <row r="274" spans="1:3">
      <c r="A274" s="27">
        <v>273</v>
      </c>
      <c r="B274" s="27" t="s">
        <v>95</v>
      </c>
      <c r="C274" s="27">
        <v>230509.99999999997</v>
      </c>
    </row>
    <row r="275" spans="1:3">
      <c r="A275" s="27">
        <v>274</v>
      </c>
      <c r="B275" s="27" t="s">
        <v>126</v>
      </c>
      <c r="C275" s="27">
        <v>251229.99999999997</v>
      </c>
    </row>
    <row r="276" spans="1:3">
      <c r="A276" s="27">
        <v>275</v>
      </c>
      <c r="B276" s="27" t="s">
        <v>137</v>
      </c>
      <c r="C276" s="27">
        <v>228060</v>
      </c>
    </row>
    <row r="277" spans="1:3">
      <c r="A277" s="27">
        <v>276</v>
      </c>
      <c r="B277" s="27" t="s">
        <v>128</v>
      </c>
      <c r="C277" s="27">
        <v>263550</v>
      </c>
    </row>
    <row r="278" spans="1:3">
      <c r="A278" s="27">
        <v>277</v>
      </c>
      <c r="B278" s="27" t="s">
        <v>131</v>
      </c>
      <c r="C278" s="27">
        <v>350630</v>
      </c>
    </row>
    <row r="279" spans="1:3">
      <c r="A279" s="27">
        <v>278</v>
      </c>
      <c r="B279" s="27" t="s">
        <v>284</v>
      </c>
      <c r="C279" s="27">
        <v>317590</v>
      </c>
    </row>
    <row r="280" spans="1:3">
      <c r="A280" s="27">
        <v>279</v>
      </c>
      <c r="B280" s="27" t="s">
        <v>134</v>
      </c>
      <c r="C280" s="27">
        <v>226520</v>
      </c>
    </row>
    <row r="281" spans="1:3">
      <c r="A281" s="27">
        <v>280</v>
      </c>
      <c r="B281" s="27" t="s">
        <v>161</v>
      </c>
      <c r="C281" s="27">
        <v>168420</v>
      </c>
    </row>
    <row r="282" spans="1:3">
      <c r="A282" s="27">
        <v>281</v>
      </c>
      <c r="B282" s="27" t="s">
        <v>158</v>
      </c>
      <c r="C282" s="27">
        <v>176750</v>
      </c>
    </row>
    <row r="283" spans="1:3">
      <c r="A283" s="27">
        <v>282</v>
      </c>
      <c r="B283" s="27" t="s">
        <v>447</v>
      </c>
      <c r="C283" s="27">
        <v>152110</v>
      </c>
    </row>
    <row r="284" spans="1:3">
      <c r="A284" s="27">
        <v>283</v>
      </c>
      <c r="B284" s="27" t="s">
        <v>154</v>
      </c>
      <c r="C284" s="27">
        <v>176750</v>
      </c>
    </row>
    <row r="285" spans="1:3">
      <c r="A285" s="27">
        <v>284</v>
      </c>
      <c r="B285" s="27" t="s">
        <v>448</v>
      </c>
      <c r="C285" s="27">
        <v>147770</v>
      </c>
    </row>
    <row r="286" spans="1:3">
      <c r="A286" s="27">
        <v>285</v>
      </c>
      <c r="B286" s="27" t="s">
        <v>449</v>
      </c>
      <c r="C286" s="27">
        <v>152110</v>
      </c>
    </row>
    <row r="287" spans="1:3">
      <c r="A287" s="27">
        <v>286</v>
      </c>
      <c r="B287" s="27" t="s">
        <v>450</v>
      </c>
      <c r="C287" s="27">
        <v>147770</v>
      </c>
    </row>
    <row r="288" spans="1:3">
      <c r="A288" s="27">
        <v>287</v>
      </c>
      <c r="B288" s="27" t="s">
        <v>165</v>
      </c>
      <c r="C288" s="27">
        <v>173390</v>
      </c>
    </row>
    <row r="289" spans="1:3">
      <c r="A289" s="27">
        <v>288</v>
      </c>
      <c r="B289" s="27" t="s">
        <v>451</v>
      </c>
      <c r="C289" s="27">
        <v>143710</v>
      </c>
    </row>
    <row r="290" spans="1:3">
      <c r="A290" s="27">
        <v>289</v>
      </c>
      <c r="B290" s="27" t="s">
        <v>159</v>
      </c>
      <c r="C290" s="27">
        <v>148680</v>
      </c>
    </row>
    <row r="291" spans="1:3">
      <c r="A291" s="27">
        <v>290</v>
      </c>
      <c r="B291" s="27" t="s">
        <v>178</v>
      </c>
      <c r="C291" s="27">
        <v>148680</v>
      </c>
    </row>
    <row r="292" spans="1:3">
      <c r="A292" s="27">
        <v>291</v>
      </c>
      <c r="B292" s="27" t="s">
        <v>168</v>
      </c>
      <c r="C292" s="27">
        <v>148680</v>
      </c>
    </row>
    <row r="293" spans="1:3">
      <c r="A293" s="27">
        <v>292</v>
      </c>
      <c r="B293" s="27" t="s">
        <v>452</v>
      </c>
      <c r="C293" s="27">
        <v>143710</v>
      </c>
    </row>
    <row r="294" spans="1:3">
      <c r="A294" s="27">
        <v>293</v>
      </c>
      <c r="B294" s="27" t="s">
        <v>453</v>
      </c>
      <c r="C294" s="27">
        <v>123059.99999999999</v>
      </c>
    </row>
    <row r="295" spans="1:3">
      <c r="A295" s="27">
        <v>294</v>
      </c>
      <c r="B295" s="27" t="s">
        <v>454</v>
      </c>
      <c r="C295" s="27">
        <v>110670</v>
      </c>
    </row>
    <row r="296" spans="1:3">
      <c r="A296" s="27">
        <v>295</v>
      </c>
      <c r="B296" s="27" t="s">
        <v>455</v>
      </c>
      <c r="C296" s="27">
        <v>110670</v>
      </c>
    </row>
    <row r="297" spans="1:3">
      <c r="A297" s="27">
        <v>296</v>
      </c>
      <c r="B297" s="27" t="s">
        <v>456</v>
      </c>
      <c r="C297" s="27">
        <v>118999.99999999999</v>
      </c>
    </row>
    <row r="298" spans="1:3">
      <c r="A298" s="27">
        <v>297</v>
      </c>
      <c r="B298" s="27" t="s">
        <v>181</v>
      </c>
      <c r="C298" s="27">
        <v>94010</v>
      </c>
    </row>
    <row r="299" spans="1:3">
      <c r="A299" s="27">
        <v>298</v>
      </c>
      <c r="B299" s="27" t="s">
        <v>457</v>
      </c>
      <c r="C299" s="27">
        <v>123059.99999999999</v>
      </c>
    </row>
    <row r="300" spans="1:3">
      <c r="A300" s="27">
        <v>299</v>
      </c>
      <c r="B300" s="27" t="s">
        <v>458</v>
      </c>
      <c r="C300" s="27">
        <v>118999.99999999999</v>
      </c>
    </row>
    <row r="301" spans="1:3">
      <c r="A301" s="27">
        <v>300</v>
      </c>
      <c r="B301" s="27" t="s">
        <v>146</v>
      </c>
      <c r="C301" s="27">
        <v>110670</v>
      </c>
    </row>
    <row r="302" spans="1:3">
      <c r="A302" s="27">
        <v>301</v>
      </c>
      <c r="B302" s="27" t="s">
        <v>182</v>
      </c>
      <c r="C302" s="27">
        <v>110670</v>
      </c>
    </row>
    <row r="303" spans="1:3">
      <c r="A303" s="27">
        <v>302</v>
      </c>
      <c r="B303" s="27" t="s">
        <v>459</v>
      </c>
      <c r="C303" s="27">
        <v>118999.99999999999</v>
      </c>
    </row>
    <row r="304" spans="1:3">
      <c r="A304" s="27">
        <v>303</v>
      </c>
      <c r="B304" s="27" t="s">
        <v>460</v>
      </c>
      <c r="C304" s="27">
        <v>110670</v>
      </c>
    </row>
    <row r="305" spans="1:3">
      <c r="A305" s="27">
        <v>304</v>
      </c>
      <c r="B305" s="27" t="s">
        <v>149</v>
      </c>
      <c r="C305" s="27">
        <v>110670</v>
      </c>
    </row>
    <row r="306" spans="1:3">
      <c r="A306" s="27">
        <v>305</v>
      </c>
      <c r="B306" s="27" t="s">
        <v>461</v>
      </c>
      <c r="C306" s="27">
        <v>118999.99999999999</v>
      </c>
    </row>
    <row r="307" spans="1:3">
      <c r="A307" s="27">
        <v>306</v>
      </c>
      <c r="B307" s="27" t="s">
        <v>462</v>
      </c>
      <c r="C307" s="27">
        <v>110670</v>
      </c>
    </row>
    <row r="308" spans="1:3">
      <c r="A308" s="27">
        <v>307</v>
      </c>
      <c r="B308" s="27" t="s">
        <v>463</v>
      </c>
      <c r="C308" s="27">
        <v>118999.99999999999</v>
      </c>
    </row>
    <row r="309" spans="1:3">
      <c r="A309" s="27">
        <v>308</v>
      </c>
      <c r="B309" s="27" t="s">
        <v>464</v>
      </c>
      <c r="C309" s="27">
        <v>98980</v>
      </c>
    </row>
    <row r="310" spans="1:3">
      <c r="A310" s="27">
        <v>309</v>
      </c>
      <c r="B310" s="27" t="s">
        <v>465</v>
      </c>
      <c r="C310" s="27">
        <v>108850</v>
      </c>
    </row>
    <row r="311" spans="1:3">
      <c r="A311" s="27">
        <v>310</v>
      </c>
      <c r="B311" s="27" t="s">
        <v>466</v>
      </c>
      <c r="C311" s="27">
        <v>77630</v>
      </c>
    </row>
    <row r="312" spans="1:3">
      <c r="A312" s="27">
        <v>311</v>
      </c>
      <c r="B312" s="27" t="s">
        <v>30</v>
      </c>
      <c r="C312" s="27">
        <v>87500</v>
      </c>
    </row>
    <row r="313" spans="1:3">
      <c r="A313" s="27">
        <v>312</v>
      </c>
      <c r="B313" s="27" t="s">
        <v>231</v>
      </c>
      <c r="C313" s="27">
        <v>107310</v>
      </c>
    </row>
    <row r="314" spans="1:3">
      <c r="A314" s="27">
        <v>313</v>
      </c>
      <c r="B314" s="27" t="s">
        <v>20</v>
      </c>
      <c r="C314" s="27">
        <v>85680</v>
      </c>
    </row>
    <row r="315" spans="1:3">
      <c r="A315" s="27">
        <v>314</v>
      </c>
      <c r="B315" s="27" t="s">
        <v>467</v>
      </c>
      <c r="C315" s="27">
        <v>98350</v>
      </c>
    </row>
    <row r="316" spans="1:3">
      <c r="A316" s="27">
        <v>315</v>
      </c>
      <c r="B316" s="27" t="s">
        <v>15</v>
      </c>
      <c r="C316" s="27">
        <v>77630</v>
      </c>
    </row>
    <row r="317" spans="1:3">
      <c r="A317" s="27">
        <v>316</v>
      </c>
      <c r="B317" s="27" t="s">
        <v>23</v>
      </c>
      <c r="C317" s="27">
        <v>77630</v>
      </c>
    </row>
    <row r="318" spans="1:3">
      <c r="A318" s="27">
        <v>317</v>
      </c>
      <c r="B318" s="27" t="s">
        <v>468</v>
      </c>
      <c r="C318" s="27">
        <v>110670</v>
      </c>
    </row>
    <row r="319" spans="1:3">
      <c r="A319" s="27">
        <v>318</v>
      </c>
      <c r="B319" s="27" t="s">
        <v>469</v>
      </c>
      <c r="C319" s="27">
        <v>98350</v>
      </c>
    </row>
    <row r="320" spans="1:3">
      <c r="A320" s="27">
        <v>319</v>
      </c>
      <c r="B320" s="27" t="s">
        <v>229</v>
      </c>
      <c r="C320" s="27">
        <v>100800</v>
      </c>
    </row>
    <row r="321" spans="1:3">
      <c r="A321" s="27">
        <v>320</v>
      </c>
      <c r="B321" s="27" t="s">
        <v>470</v>
      </c>
      <c r="C321" s="27">
        <v>98350</v>
      </c>
    </row>
    <row r="322" spans="1:3">
      <c r="A322" s="27">
        <v>321</v>
      </c>
      <c r="B322" s="27" t="s">
        <v>226</v>
      </c>
      <c r="C322" s="27">
        <v>92470</v>
      </c>
    </row>
    <row r="323" spans="1:3">
      <c r="A323" s="27">
        <v>322</v>
      </c>
      <c r="B323" s="27" t="s">
        <v>471</v>
      </c>
      <c r="C323" s="27">
        <v>98980</v>
      </c>
    </row>
    <row r="324" spans="1:3">
      <c r="A324" s="27">
        <v>323</v>
      </c>
      <c r="B324" s="27" t="s">
        <v>472</v>
      </c>
      <c r="C324" s="27">
        <v>90020</v>
      </c>
    </row>
    <row r="325" spans="1:3">
      <c r="A325" s="27">
        <v>324</v>
      </c>
      <c r="B325" s="27" t="s">
        <v>473</v>
      </c>
      <c r="C325" s="27">
        <v>98350</v>
      </c>
    </row>
    <row r="326" spans="1:3">
      <c r="A326" s="27">
        <v>325</v>
      </c>
      <c r="B326" s="27" t="s">
        <v>13</v>
      </c>
      <c r="C326" s="27">
        <v>85680</v>
      </c>
    </row>
    <row r="327" spans="1:3">
      <c r="A327" s="27">
        <v>326</v>
      </c>
      <c r="B327" s="27" t="s">
        <v>173</v>
      </c>
      <c r="C327" s="27">
        <v>143710</v>
      </c>
    </row>
    <row r="328" spans="1:3">
      <c r="A328" s="27">
        <v>327</v>
      </c>
      <c r="B328" s="27" t="s">
        <v>293</v>
      </c>
      <c r="C328" s="27">
        <v>143710</v>
      </c>
    </row>
    <row r="329" spans="1:3">
      <c r="A329" s="27">
        <v>328</v>
      </c>
      <c r="B329" s="27" t="s">
        <v>474</v>
      </c>
      <c r="C329" s="27">
        <v>143710</v>
      </c>
    </row>
    <row r="330" spans="1:3">
      <c r="A330" s="27">
        <v>329</v>
      </c>
      <c r="B330" s="27" t="s">
        <v>29</v>
      </c>
      <c r="C330" s="27">
        <v>127049.99999999999</v>
      </c>
    </row>
    <row r="331" spans="1:3">
      <c r="A331" s="27">
        <v>330</v>
      </c>
      <c r="B331" s="27" t="s">
        <v>475</v>
      </c>
      <c r="C331" s="27">
        <v>147770</v>
      </c>
    </row>
    <row r="332" spans="1:3">
      <c r="A332" s="27">
        <v>331</v>
      </c>
      <c r="B332" s="27" t="s">
        <v>35</v>
      </c>
      <c r="C332" s="27">
        <v>135380</v>
      </c>
    </row>
    <row r="333" spans="1:3">
      <c r="A333" s="27">
        <v>332</v>
      </c>
      <c r="B333" s="27" t="s">
        <v>476</v>
      </c>
      <c r="C333" s="27">
        <v>143710</v>
      </c>
    </row>
    <row r="334" spans="1:3">
      <c r="A334" s="27">
        <v>333</v>
      </c>
      <c r="B334" s="27" t="s">
        <v>184</v>
      </c>
      <c r="C334" s="27">
        <v>135380</v>
      </c>
    </row>
    <row r="335" spans="1:3">
      <c r="A335" s="27">
        <v>334</v>
      </c>
      <c r="B335" s="27" t="s">
        <v>32</v>
      </c>
      <c r="C335" s="27">
        <v>132020</v>
      </c>
    </row>
    <row r="336" spans="1:3">
      <c r="A336" s="27">
        <v>335</v>
      </c>
      <c r="B336" s="27" t="s">
        <v>22</v>
      </c>
      <c r="C336" s="27">
        <v>133840</v>
      </c>
    </row>
    <row r="337" spans="1:3">
      <c r="A337" s="27">
        <v>336</v>
      </c>
      <c r="B337" s="27" t="s">
        <v>171</v>
      </c>
      <c r="C337" s="27">
        <v>128939.99999999999</v>
      </c>
    </row>
    <row r="338" spans="1:3">
      <c r="A338" s="27">
        <v>337</v>
      </c>
      <c r="B338" s="27" t="s">
        <v>12</v>
      </c>
      <c r="C338" s="27">
        <v>150220</v>
      </c>
    </row>
    <row r="339" spans="1:3">
      <c r="A339" s="27">
        <v>338</v>
      </c>
      <c r="B339" s="27" t="s">
        <v>33</v>
      </c>
      <c r="C339" s="27">
        <v>139720</v>
      </c>
    </row>
    <row r="340" spans="1:3">
      <c r="A340" s="27">
        <v>339</v>
      </c>
      <c r="B340" s="27" t="s">
        <v>477</v>
      </c>
      <c r="C340" s="27">
        <v>147770</v>
      </c>
    </row>
    <row r="341" spans="1:3">
      <c r="A341" s="27">
        <v>340</v>
      </c>
      <c r="B341" s="27" t="s">
        <v>478</v>
      </c>
      <c r="C341" s="27">
        <v>140350</v>
      </c>
    </row>
    <row r="342" spans="1:3">
      <c r="A342" s="27">
        <v>341</v>
      </c>
      <c r="B342" s="27" t="s">
        <v>479</v>
      </c>
      <c r="C342" s="27">
        <v>147770</v>
      </c>
    </row>
    <row r="343" spans="1:3">
      <c r="A343" s="27">
        <v>342</v>
      </c>
      <c r="B343" s="27" t="s">
        <v>480</v>
      </c>
      <c r="C343" s="27">
        <v>140350</v>
      </c>
    </row>
    <row r="344" spans="1:3">
      <c r="A344" s="27">
        <v>343</v>
      </c>
      <c r="B344" s="27" t="s">
        <v>481</v>
      </c>
      <c r="C344" s="27">
        <v>133840</v>
      </c>
    </row>
    <row r="345" spans="1:3">
      <c r="A345" s="27">
        <v>344</v>
      </c>
      <c r="B345" s="27" t="s">
        <v>482</v>
      </c>
      <c r="C345" s="27">
        <v>142170</v>
      </c>
    </row>
    <row r="346" spans="1:3">
      <c r="A346" s="27">
        <v>345</v>
      </c>
      <c r="B346" s="27" t="s">
        <v>483</v>
      </c>
      <c r="C346" s="27">
        <v>132020</v>
      </c>
    </row>
    <row r="347" spans="1:3">
      <c r="A347" s="27">
        <v>346</v>
      </c>
      <c r="B347" s="27" t="s">
        <v>247</v>
      </c>
      <c r="C347" s="27">
        <v>133840</v>
      </c>
    </row>
    <row r="348" spans="1:3">
      <c r="A348" s="27">
        <v>347</v>
      </c>
      <c r="B348" s="27" t="s">
        <v>484</v>
      </c>
      <c r="C348" s="27">
        <v>138810</v>
      </c>
    </row>
    <row r="349" spans="1:3">
      <c r="A349" s="27">
        <v>348</v>
      </c>
      <c r="B349" s="27" t="s">
        <v>485</v>
      </c>
      <c r="C349" s="27">
        <v>138810</v>
      </c>
    </row>
    <row r="350" spans="1:3">
      <c r="A350" s="27">
        <v>349</v>
      </c>
      <c r="B350" s="27" t="s">
        <v>486</v>
      </c>
      <c r="C350" s="27">
        <v>147770</v>
      </c>
    </row>
    <row r="351" spans="1:3">
      <c r="A351" s="27">
        <v>350</v>
      </c>
      <c r="B351" s="27" t="s">
        <v>487</v>
      </c>
      <c r="C351" s="27">
        <v>142170</v>
      </c>
    </row>
    <row r="352" spans="1:3">
      <c r="A352" s="27">
        <v>351</v>
      </c>
      <c r="B352" s="27" t="s">
        <v>488</v>
      </c>
      <c r="C352" s="27">
        <v>147770</v>
      </c>
    </row>
    <row r="353" spans="1:3">
      <c r="A353" s="27">
        <v>352</v>
      </c>
      <c r="B353" s="27" t="s">
        <v>489</v>
      </c>
      <c r="C353" s="27">
        <v>147770</v>
      </c>
    </row>
    <row r="354" spans="1:3">
      <c r="A354" s="27">
        <v>353</v>
      </c>
      <c r="B354" s="27" t="s">
        <v>68</v>
      </c>
      <c r="C354" s="27">
        <v>135380</v>
      </c>
    </row>
    <row r="355" spans="1:3">
      <c r="A355" s="27">
        <v>354</v>
      </c>
      <c r="B355" s="27" t="s">
        <v>60</v>
      </c>
      <c r="C355" s="27">
        <v>132020</v>
      </c>
    </row>
    <row r="356" spans="1:3">
      <c r="A356" s="27">
        <v>355</v>
      </c>
      <c r="B356" s="27" t="s">
        <v>276</v>
      </c>
      <c r="C356" s="27">
        <v>133840</v>
      </c>
    </row>
    <row r="357" spans="1:3">
      <c r="A357" s="27">
        <v>356</v>
      </c>
      <c r="B357" s="27" t="s">
        <v>490</v>
      </c>
      <c r="C357" s="27">
        <v>147770</v>
      </c>
    </row>
    <row r="358" spans="1:3">
      <c r="A358" s="27">
        <v>357</v>
      </c>
      <c r="B358" s="27" t="s">
        <v>491</v>
      </c>
      <c r="C358" s="27">
        <v>148680</v>
      </c>
    </row>
    <row r="359" spans="1:3">
      <c r="A359" s="27">
        <v>358</v>
      </c>
      <c r="B359" s="27" t="s">
        <v>492</v>
      </c>
      <c r="C359" s="27">
        <v>143710</v>
      </c>
    </row>
    <row r="360" spans="1:3">
      <c r="A360" s="27">
        <v>359</v>
      </c>
      <c r="B360" s="27" t="s">
        <v>493</v>
      </c>
      <c r="C360" s="27">
        <v>135380</v>
      </c>
    </row>
    <row r="361" spans="1:3">
      <c r="A361" s="27">
        <v>360</v>
      </c>
      <c r="B361" s="27" t="s">
        <v>494</v>
      </c>
      <c r="C361" s="27">
        <v>152110</v>
      </c>
    </row>
    <row r="362" spans="1:3">
      <c r="A362" s="27">
        <v>361</v>
      </c>
      <c r="B362" s="27" t="s">
        <v>50</v>
      </c>
      <c r="C362" s="27">
        <v>132020</v>
      </c>
    </row>
    <row r="363" spans="1:3">
      <c r="A363" s="27">
        <v>362</v>
      </c>
      <c r="B363" s="27" t="s">
        <v>495</v>
      </c>
      <c r="C363" s="27">
        <v>147770</v>
      </c>
    </row>
    <row r="364" spans="1:3">
      <c r="A364" s="27">
        <v>363</v>
      </c>
      <c r="B364" s="27" t="s">
        <v>496</v>
      </c>
      <c r="C364" s="27">
        <v>143710</v>
      </c>
    </row>
    <row r="365" spans="1:3">
      <c r="A365" s="27">
        <v>364</v>
      </c>
      <c r="B365" s="27" t="s">
        <v>43</v>
      </c>
      <c r="C365" s="27">
        <v>133840</v>
      </c>
    </row>
    <row r="366" spans="1:3">
      <c r="A366" s="27">
        <v>365</v>
      </c>
      <c r="B366" s="27" t="s">
        <v>54</v>
      </c>
      <c r="C366" s="27">
        <v>140350</v>
      </c>
    </row>
    <row r="367" spans="1:3">
      <c r="A367" s="27">
        <v>366</v>
      </c>
      <c r="B367" s="27" t="s">
        <v>57</v>
      </c>
      <c r="C367" s="27">
        <v>122149.99999999999</v>
      </c>
    </row>
    <row r="368" spans="1:3">
      <c r="A368" s="27">
        <v>367</v>
      </c>
      <c r="B368" s="27" t="s">
        <v>63</v>
      </c>
      <c r="C368" s="27">
        <v>123969.99999999999</v>
      </c>
    </row>
    <row r="369" spans="1:3">
      <c r="A369" s="27">
        <v>368</v>
      </c>
      <c r="B369" s="27" t="s">
        <v>497</v>
      </c>
      <c r="C369" s="27">
        <v>147770</v>
      </c>
    </row>
    <row r="370" spans="1:3">
      <c r="A370" s="27">
        <v>369</v>
      </c>
      <c r="B370" s="27" t="s">
        <v>498</v>
      </c>
      <c r="C370" s="27">
        <v>147770</v>
      </c>
    </row>
    <row r="371" spans="1:3">
      <c r="A371" s="27">
        <v>370</v>
      </c>
      <c r="B371" s="27" t="s">
        <v>499</v>
      </c>
      <c r="C371" s="27">
        <v>147770</v>
      </c>
    </row>
    <row r="372" spans="1:3">
      <c r="A372" s="27">
        <v>371</v>
      </c>
      <c r="B372" s="27" t="s">
        <v>500</v>
      </c>
      <c r="C372" s="27">
        <v>123059.99999999999</v>
      </c>
    </row>
    <row r="373" spans="1:3">
      <c r="A373" s="27">
        <v>372</v>
      </c>
      <c r="B373" s="27" t="s">
        <v>501</v>
      </c>
      <c r="C373" s="27">
        <v>143710</v>
      </c>
    </row>
    <row r="374" spans="1:3">
      <c r="A374" s="27">
        <v>373</v>
      </c>
      <c r="B374" s="27" t="s">
        <v>502</v>
      </c>
      <c r="C374" s="27">
        <v>139720</v>
      </c>
    </row>
    <row r="375" spans="1:3">
      <c r="A375" s="27">
        <v>374</v>
      </c>
      <c r="B375" s="27" t="s">
        <v>72</v>
      </c>
      <c r="C375" s="27">
        <v>127049.99999999999</v>
      </c>
    </row>
    <row r="376" spans="1:3">
      <c r="A376" s="27">
        <v>375</v>
      </c>
      <c r="B376" s="27" t="s">
        <v>503</v>
      </c>
      <c r="C376" s="27">
        <v>147770</v>
      </c>
    </row>
    <row r="377" spans="1:3">
      <c r="A377" s="27">
        <v>376</v>
      </c>
      <c r="B377" s="27" t="s">
        <v>504</v>
      </c>
      <c r="C377" s="27">
        <v>139720</v>
      </c>
    </row>
    <row r="378" spans="1:3">
      <c r="A378" s="27">
        <v>377</v>
      </c>
      <c r="B378" s="27" t="s">
        <v>505</v>
      </c>
      <c r="C378" s="27">
        <v>127049.99999999999</v>
      </c>
    </row>
    <row r="379" spans="1:3">
      <c r="A379" s="27">
        <v>378</v>
      </c>
      <c r="B379" s="27" t="s">
        <v>506</v>
      </c>
      <c r="C379" s="27">
        <v>147770</v>
      </c>
    </row>
    <row r="380" spans="1:3">
      <c r="A380" s="27">
        <v>379</v>
      </c>
      <c r="B380" s="27" t="s">
        <v>507</v>
      </c>
      <c r="C380" s="27">
        <v>135380</v>
      </c>
    </row>
    <row r="381" spans="1:3">
      <c r="A381" s="27">
        <v>380</v>
      </c>
      <c r="B381" s="27" t="s">
        <v>508</v>
      </c>
      <c r="C381" s="27">
        <v>147770</v>
      </c>
    </row>
    <row r="382" spans="1:3">
      <c r="A382" s="27">
        <v>381</v>
      </c>
      <c r="B382" s="27" t="s">
        <v>509</v>
      </c>
      <c r="C382" s="27">
        <v>147770</v>
      </c>
    </row>
    <row r="383" spans="1:3">
      <c r="A383" s="27">
        <v>382</v>
      </c>
      <c r="B383" s="27" t="s">
        <v>89</v>
      </c>
      <c r="C383" s="27">
        <v>143710</v>
      </c>
    </row>
    <row r="384" spans="1:3">
      <c r="A384" s="27">
        <v>383</v>
      </c>
      <c r="B384" s="27" t="s">
        <v>510</v>
      </c>
      <c r="C384" s="27">
        <v>139720</v>
      </c>
    </row>
    <row r="385" spans="1:3">
      <c r="A385" s="27">
        <v>384</v>
      </c>
      <c r="B385" s="27" t="s">
        <v>77</v>
      </c>
      <c r="C385" s="27">
        <v>107310</v>
      </c>
    </row>
    <row r="386" spans="1:3">
      <c r="A386" s="27">
        <v>385</v>
      </c>
      <c r="B386" s="27" t="s">
        <v>279</v>
      </c>
      <c r="C386" s="27">
        <v>135380</v>
      </c>
    </row>
    <row r="387" spans="1:3">
      <c r="A387" s="27">
        <v>386</v>
      </c>
      <c r="B387" s="27" t="s">
        <v>511</v>
      </c>
      <c r="C387" s="27">
        <v>139720</v>
      </c>
    </row>
    <row r="388" spans="1:3">
      <c r="A388" s="27">
        <v>387</v>
      </c>
      <c r="B388" s="27" t="s">
        <v>281</v>
      </c>
      <c r="C388" s="27">
        <v>135380</v>
      </c>
    </row>
    <row r="389" spans="1:3">
      <c r="A389" s="27">
        <v>388</v>
      </c>
      <c r="B389" s="27" t="s">
        <v>512</v>
      </c>
      <c r="C389" s="27">
        <v>137270</v>
      </c>
    </row>
    <row r="390" spans="1:3">
      <c r="A390" s="27">
        <v>389</v>
      </c>
      <c r="B390" s="27" t="s">
        <v>141</v>
      </c>
      <c r="C390" s="27">
        <v>135380</v>
      </c>
    </row>
    <row r="391" spans="1:3">
      <c r="A391" s="27">
        <v>390</v>
      </c>
      <c r="B391" s="27" t="s">
        <v>132</v>
      </c>
      <c r="C391" s="27">
        <v>167230</v>
      </c>
    </row>
    <row r="392" spans="1:3">
      <c r="A392" s="27">
        <v>391</v>
      </c>
      <c r="B392" s="27" t="s">
        <v>285</v>
      </c>
      <c r="C392" s="27">
        <v>135380</v>
      </c>
    </row>
    <row r="393" spans="1:3">
      <c r="A393" s="27">
        <v>392</v>
      </c>
      <c r="B393" s="27" t="s">
        <v>112</v>
      </c>
      <c r="C393" s="27">
        <v>148680</v>
      </c>
    </row>
    <row r="394" spans="1:3">
      <c r="A394" s="27">
        <v>393</v>
      </c>
      <c r="B394" s="27" t="s">
        <v>513</v>
      </c>
      <c r="C394" s="27">
        <v>148680</v>
      </c>
    </row>
    <row r="395" spans="1:3">
      <c r="A395" s="27">
        <v>394</v>
      </c>
      <c r="B395" s="27" t="s">
        <v>514</v>
      </c>
      <c r="C395" s="27">
        <v>143710</v>
      </c>
    </row>
    <row r="396" spans="1:3">
      <c r="A396" s="27">
        <v>395</v>
      </c>
      <c r="B396" s="27" t="s">
        <v>515</v>
      </c>
      <c r="C396" s="27">
        <v>143710</v>
      </c>
    </row>
    <row r="397" spans="1:3">
      <c r="A397" s="27">
        <v>396</v>
      </c>
      <c r="B397" s="27" t="s">
        <v>117</v>
      </c>
      <c r="C397" s="27">
        <v>148680</v>
      </c>
    </row>
    <row r="398" spans="1:3">
      <c r="A398" s="27">
        <v>397</v>
      </c>
      <c r="B398" s="27" t="s">
        <v>115</v>
      </c>
      <c r="C398" s="27">
        <v>142800</v>
      </c>
    </row>
    <row r="399" spans="1:3">
      <c r="A399" s="27">
        <v>398</v>
      </c>
      <c r="B399" s="27" t="s">
        <v>110</v>
      </c>
      <c r="C399" s="27">
        <v>148680</v>
      </c>
    </row>
    <row r="400" spans="1:3">
      <c r="A400" s="27">
        <v>399</v>
      </c>
      <c r="B400" s="27" t="s">
        <v>101</v>
      </c>
      <c r="C400" s="27">
        <v>117179.99999999999</v>
      </c>
    </row>
    <row r="401" spans="1:3">
      <c r="A401" s="27">
        <v>400</v>
      </c>
      <c r="B401" s="27" t="s">
        <v>135</v>
      </c>
      <c r="C401" s="27">
        <v>147140</v>
      </c>
    </row>
    <row r="402" spans="1:3">
      <c r="A402" s="27">
        <v>401</v>
      </c>
      <c r="B402" s="27" t="s">
        <v>516</v>
      </c>
      <c r="C402" s="27">
        <v>143710</v>
      </c>
    </row>
    <row r="403" spans="1:3">
      <c r="A403" s="27">
        <v>402</v>
      </c>
      <c r="B403" s="27" t="s">
        <v>517</v>
      </c>
      <c r="C403" s="27">
        <v>143710</v>
      </c>
    </row>
    <row r="404" spans="1:3">
      <c r="A404" s="27">
        <v>403</v>
      </c>
      <c r="B404" s="27" t="s">
        <v>129</v>
      </c>
      <c r="C404" s="27">
        <v>147140</v>
      </c>
    </row>
    <row r="405" spans="1:3">
      <c r="A405" s="27">
        <v>404</v>
      </c>
      <c r="B405" s="27" t="s">
        <v>19</v>
      </c>
      <c r="C405" s="27">
        <v>133840</v>
      </c>
    </row>
    <row r="406" spans="1:3">
      <c r="A406" s="27">
        <v>405</v>
      </c>
      <c r="B406" s="27" t="s">
        <v>220</v>
      </c>
      <c r="C406" s="27">
        <v>107940</v>
      </c>
    </row>
    <row r="407" spans="1:3">
      <c r="A407" s="27">
        <v>406</v>
      </c>
      <c r="B407" s="27" t="s">
        <v>38</v>
      </c>
      <c r="C407" s="27">
        <v>92750</v>
      </c>
    </row>
    <row r="408" spans="1:3">
      <c r="A408" s="27">
        <v>407</v>
      </c>
      <c r="B408" s="27" t="s">
        <v>66</v>
      </c>
      <c r="C408" s="27">
        <v>88760</v>
      </c>
    </row>
    <row r="409" spans="1:3">
      <c r="A409" s="27">
        <v>408</v>
      </c>
      <c r="B409" s="27" t="s">
        <v>219</v>
      </c>
      <c r="C409" s="27">
        <v>129219.99999999999</v>
      </c>
    </row>
    <row r="410" spans="1:3">
      <c r="A410" s="27">
        <v>409</v>
      </c>
      <c r="B410" s="27" t="s">
        <v>221</v>
      </c>
      <c r="C410" s="27">
        <v>101710</v>
      </c>
    </row>
    <row r="411" spans="1:3">
      <c r="A411" s="27">
        <v>410</v>
      </c>
      <c r="B411" s="27" t="s">
        <v>172</v>
      </c>
      <c r="C411" s="27">
        <v>88480</v>
      </c>
    </row>
    <row r="412" spans="1:3">
      <c r="A412" s="27">
        <v>411</v>
      </c>
      <c r="B412" s="27" t="s">
        <v>14</v>
      </c>
      <c r="C412" s="27">
        <v>99890</v>
      </c>
    </row>
    <row r="413" spans="1:3">
      <c r="A413" s="27">
        <v>412</v>
      </c>
      <c r="B413" s="27" t="s">
        <v>176</v>
      </c>
      <c r="C413" s="27">
        <v>93380</v>
      </c>
    </row>
    <row r="414" spans="1:3">
      <c r="A414" s="27">
        <v>413</v>
      </c>
      <c r="B414" s="27" t="s">
        <v>234</v>
      </c>
      <c r="C414" s="27">
        <v>95900</v>
      </c>
    </row>
    <row r="415" spans="1:3">
      <c r="A415" s="27">
        <v>414</v>
      </c>
      <c r="B415" s="27" t="s">
        <v>224</v>
      </c>
      <c r="C415" s="27">
        <v>95900</v>
      </c>
    </row>
    <row r="416" spans="1:3">
      <c r="A416" s="27">
        <v>415</v>
      </c>
      <c r="B416" s="27" t="s">
        <v>174</v>
      </c>
      <c r="C416" s="27">
        <v>108850</v>
      </c>
    </row>
    <row r="417" spans="1:3">
      <c r="A417" s="27">
        <v>416</v>
      </c>
      <c r="B417" s="27" t="s">
        <v>299</v>
      </c>
      <c r="C417" s="27">
        <v>118999.99999999999</v>
      </c>
    </row>
    <row r="418" spans="1:3">
      <c r="A418" s="27">
        <v>417</v>
      </c>
      <c r="B418" s="27" t="s">
        <v>223</v>
      </c>
      <c r="C418" s="27">
        <v>110670</v>
      </c>
    </row>
    <row r="419" spans="1:3">
      <c r="A419" s="27">
        <v>418</v>
      </c>
      <c r="B419" s="27" t="s">
        <v>251</v>
      </c>
      <c r="C419" s="27">
        <v>102340</v>
      </c>
    </row>
    <row r="420" spans="1:3">
      <c r="A420" s="27">
        <v>419</v>
      </c>
      <c r="B420" s="27" t="s">
        <v>518</v>
      </c>
      <c r="C420" s="27">
        <v>118999.99999999999</v>
      </c>
    </row>
    <row r="421" spans="1:3">
      <c r="A421" s="27">
        <v>420</v>
      </c>
      <c r="B421" s="27" t="s">
        <v>169</v>
      </c>
      <c r="C421" s="27">
        <v>94920</v>
      </c>
    </row>
    <row r="422" spans="1:3">
      <c r="A422" s="27">
        <v>421</v>
      </c>
      <c r="B422" s="27" t="s">
        <v>228</v>
      </c>
      <c r="C422" s="27">
        <v>96460</v>
      </c>
    </row>
    <row r="423" spans="1:3">
      <c r="A423" s="27">
        <v>422</v>
      </c>
      <c r="B423" s="27" t="s">
        <v>163</v>
      </c>
      <c r="C423" s="27">
        <v>94920</v>
      </c>
    </row>
    <row r="424" spans="1:3">
      <c r="A424" s="27">
        <v>423</v>
      </c>
      <c r="B424" s="27" t="s">
        <v>519</v>
      </c>
      <c r="C424" s="27">
        <v>110670</v>
      </c>
    </row>
    <row r="425" spans="1:3">
      <c r="A425" s="27">
        <v>424</v>
      </c>
      <c r="B425" s="27" t="s">
        <v>230</v>
      </c>
      <c r="C425" s="27">
        <v>96460</v>
      </c>
    </row>
    <row r="426" spans="1:3">
      <c r="A426" s="27">
        <v>425</v>
      </c>
      <c r="B426" s="27" t="s">
        <v>170</v>
      </c>
      <c r="C426" s="27">
        <v>118999.99999999999</v>
      </c>
    </row>
    <row r="427" spans="1:3">
      <c r="A427" s="27">
        <v>426</v>
      </c>
      <c r="B427" s="27" t="s">
        <v>520</v>
      </c>
      <c r="C427" s="27">
        <v>118999.99999999999</v>
      </c>
    </row>
    <row r="428" spans="1:3">
      <c r="A428" s="27">
        <v>427</v>
      </c>
      <c r="B428" s="27" t="s">
        <v>266</v>
      </c>
      <c r="C428" s="27">
        <v>112210</v>
      </c>
    </row>
    <row r="429" spans="1:3">
      <c r="A429" s="27">
        <v>428</v>
      </c>
      <c r="B429" s="27" t="s">
        <v>521</v>
      </c>
      <c r="C429" s="27">
        <v>127049.99999999999</v>
      </c>
    </row>
    <row r="430" spans="1:3">
      <c r="A430" s="27">
        <v>429</v>
      </c>
      <c r="B430" s="27" t="s">
        <v>522</v>
      </c>
      <c r="C430" s="27">
        <v>114730</v>
      </c>
    </row>
    <row r="431" spans="1:3">
      <c r="A431" s="27">
        <v>430</v>
      </c>
      <c r="B431" s="27" t="s">
        <v>523</v>
      </c>
      <c r="C431" s="27">
        <v>114730</v>
      </c>
    </row>
    <row r="432" spans="1:3">
      <c r="A432" s="27">
        <v>431</v>
      </c>
      <c r="B432" s="27" t="s">
        <v>524</v>
      </c>
      <c r="C432" s="27">
        <v>114730</v>
      </c>
    </row>
    <row r="433" spans="1:3">
      <c r="A433" s="27">
        <v>432</v>
      </c>
      <c r="B433" s="27" t="s">
        <v>180</v>
      </c>
      <c r="C433" s="27">
        <v>115639.99999999999</v>
      </c>
    </row>
    <row r="434" spans="1:3">
      <c r="A434" s="27">
        <v>433</v>
      </c>
      <c r="B434" s="27" t="s">
        <v>525</v>
      </c>
      <c r="C434" s="27">
        <v>114730</v>
      </c>
    </row>
    <row r="435" spans="1:3">
      <c r="A435" s="27">
        <v>434</v>
      </c>
      <c r="B435" s="27" t="s">
        <v>186</v>
      </c>
      <c r="C435" s="27">
        <v>79170</v>
      </c>
    </row>
    <row r="436" spans="1:3">
      <c r="A436" s="27">
        <v>435</v>
      </c>
      <c r="B436" s="27" t="s">
        <v>526</v>
      </c>
      <c r="C436" s="27">
        <v>114730</v>
      </c>
    </row>
    <row r="437" spans="1:3">
      <c r="A437" s="27">
        <v>436</v>
      </c>
      <c r="B437" s="27" t="s">
        <v>8</v>
      </c>
      <c r="C437" s="27">
        <v>79170</v>
      </c>
    </row>
    <row r="438" spans="1:3">
      <c r="A438" s="27">
        <v>437</v>
      </c>
      <c r="B438" s="27" t="s">
        <v>249</v>
      </c>
      <c r="C438" s="27">
        <v>110670</v>
      </c>
    </row>
    <row r="439" spans="1:3">
      <c r="A439" s="27">
        <v>438</v>
      </c>
      <c r="B439" s="27" t="s">
        <v>6</v>
      </c>
      <c r="C439" s="27">
        <v>94920</v>
      </c>
    </row>
    <row r="440" spans="1:3">
      <c r="A440" s="27">
        <v>439</v>
      </c>
      <c r="B440" s="27" t="s">
        <v>254</v>
      </c>
      <c r="C440" s="27">
        <v>82600</v>
      </c>
    </row>
    <row r="441" spans="1:3">
      <c r="A441" s="27">
        <v>440</v>
      </c>
      <c r="B441" s="27" t="s">
        <v>527</v>
      </c>
      <c r="C441" s="27">
        <v>90020</v>
      </c>
    </row>
    <row r="442" spans="1:3">
      <c r="A442" s="27">
        <v>441</v>
      </c>
      <c r="B442" s="27" t="s">
        <v>185</v>
      </c>
      <c r="C442" s="27">
        <v>85680</v>
      </c>
    </row>
    <row r="443" spans="1:3">
      <c r="A443" s="27">
        <v>442</v>
      </c>
      <c r="B443" s="27" t="s">
        <v>528</v>
      </c>
      <c r="C443" s="27">
        <v>90020</v>
      </c>
    </row>
    <row r="444" spans="1:3">
      <c r="A444" s="27">
        <v>443</v>
      </c>
      <c r="B444" s="27" t="s">
        <v>529</v>
      </c>
      <c r="C444" s="27">
        <v>110670</v>
      </c>
    </row>
    <row r="445" spans="1:3">
      <c r="A445" s="27">
        <v>444</v>
      </c>
      <c r="B445" s="27" t="s">
        <v>530</v>
      </c>
      <c r="C445" s="27">
        <v>114730</v>
      </c>
    </row>
    <row r="446" spans="1:3">
      <c r="A446" s="27">
        <v>445</v>
      </c>
      <c r="B446" s="27" t="s">
        <v>531</v>
      </c>
      <c r="C446" s="27">
        <v>103880</v>
      </c>
    </row>
    <row r="447" spans="1:3">
      <c r="A447" s="27">
        <v>446</v>
      </c>
      <c r="B447" s="27" t="s">
        <v>179</v>
      </c>
      <c r="C447" s="27">
        <v>85680</v>
      </c>
    </row>
    <row r="448" spans="1:3">
      <c r="A448" s="27">
        <v>447</v>
      </c>
      <c r="B448" s="27" t="s">
        <v>232</v>
      </c>
      <c r="C448" s="27">
        <v>108850</v>
      </c>
    </row>
    <row r="449" spans="1:3">
      <c r="A449" s="27">
        <v>448</v>
      </c>
      <c r="B449" s="27" t="s">
        <v>183</v>
      </c>
      <c r="C449" s="27">
        <v>88130</v>
      </c>
    </row>
    <row r="450" spans="1:3">
      <c r="A450" s="27">
        <v>449</v>
      </c>
      <c r="B450" s="27" t="s">
        <v>532</v>
      </c>
      <c r="C450" s="27">
        <v>102340</v>
      </c>
    </row>
    <row r="451" spans="1:3">
      <c r="A451" s="27">
        <v>450</v>
      </c>
      <c r="B451" s="27" t="s">
        <v>227</v>
      </c>
      <c r="C451" s="27">
        <v>102340</v>
      </c>
    </row>
    <row r="452" spans="1:3">
      <c r="A452" s="27">
        <v>451</v>
      </c>
      <c r="B452" s="27" t="s">
        <v>122</v>
      </c>
      <c r="C452" s="27">
        <v>94010</v>
      </c>
    </row>
    <row r="453" spans="1:3">
      <c r="A453" s="27">
        <v>452</v>
      </c>
      <c r="B453" s="27" t="s">
        <v>533</v>
      </c>
      <c r="C453" s="27">
        <v>118999.99999999999</v>
      </c>
    </row>
    <row r="454" spans="1:3">
      <c r="A454" s="27">
        <v>453</v>
      </c>
      <c r="B454" s="27" t="s">
        <v>11</v>
      </c>
      <c r="C454" s="27">
        <v>108850</v>
      </c>
    </row>
    <row r="455" spans="1:3">
      <c r="A455" s="27">
        <v>454</v>
      </c>
      <c r="B455" s="27" t="s">
        <v>268</v>
      </c>
      <c r="C455" s="27">
        <v>112210</v>
      </c>
    </row>
    <row r="456" spans="1:3">
      <c r="A456" s="27">
        <v>455</v>
      </c>
      <c r="B456" s="27" t="s">
        <v>534</v>
      </c>
      <c r="C456" s="27">
        <v>110670</v>
      </c>
    </row>
    <row r="457" spans="1:3">
      <c r="A457" s="27">
        <v>456</v>
      </c>
      <c r="B457" s="27" t="s">
        <v>535</v>
      </c>
      <c r="C457" s="27">
        <v>118999.99999999999</v>
      </c>
    </row>
    <row r="458" spans="1:3">
      <c r="A458" s="27">
        <v>457</v>
      </c>
      <c r="B458" s="27" t="s">
        <v>536</v>
      </c>
      <c r="C458" s="27">
        <v>110670</v>
      </c>
    </row>
    <row r="459" spans="1:3">
      <c r="A459" s="27">
        <v>458</v>
      </c>
      <c r="B459" s="27" t="s">
        <v>34</v>
      </c>
      <c r="C459" s="27">
        <v>94010</v>
      </c>
    </row>
    <row r="460" spans="1:3">
      <c r="A460" s="27">
        <v>459</v>
      </c>
      <c r="B460" s="27" t="s">
        <v>31</v>
      </c>
      <c r="C460" s="27">
        <v>85050</v>
      </c>
    </row>
    <row r="461" spans="1:3">
      <c r="A461" s="27">
        <v>460</v>
      </c>
      <c r="B461" s="27" t="s">
        <v>264</v>
      </c>
      <c r="C461" s="27">
        <v>89110</v>
      </c>
    </row>
    <row r="462" spans="1:3">
      <c r="A462" s="27">
        <v>461</v>
      </c>
      <c r="B462" s="27" t="s">
        <v>27</v>
      </c>
      <c r="C462" s="27">
        <v>80710</v>
      </c>
    </row>
    <row r="463" spans="1:3">
      <c r="A463" s="27">
        <v>462</v>
      </c>
      <c r="B463" s="27" t="s">
        <v>25</v>
      </c>
      <c r="C463" s="27">
        <v>80710</v>
      </c>
    </row>
    <row r="464" spans="1:3">
      <c r="A464" s="27">
        <v>463</v>
      </c>
      <c r="B464" s="27" t="s">
        <v>537</v>
      </c>
      <c r="C464" s="27">
        <v>90020</v>
      </c>
    </row>
    <row r="465" spans="1:3">
      <c r="A465" s="27">
        <v>464</v>
      </c>
      <c r="B465" s="27" t="s">
        <v>257</v>
      </c>
      <c r="C465" s="27">
        <v>118999.99999999999</v>
      </c>
    </row>
    <row r="466" spans="1:3">
      <c r="A466" s="27">
        <v>465</v>
      </c>
      <c r="B466" s="27" t="s">
        <v>256</v>
      </c>
      <c r="C466" s="27">
        <v>118999.99999999999</v>
      </c>
    </row>
    <row r="467" spans="1:3">
      <c r="A467" s="27">
        <v>466</v>
      </c>
      <c r="B467" s="27" t="s">
        <v>538</v>
      </c>
      <c r="C467" s="27">
        <v>118999.99999999999</v>
      </c>
    </row>
    <row r="468" spans="1:3">
      <c r="A468" s="27">
        <v>467</v>
      </c>
      <c r="B468" s="27" t="s">
        <v>17</v>
      </c>
      <c r="C468" s="27">
        <v>118089.99999999999</v>
      </c>
    </row>
    <row r="469" spans="1:3">
      <c r="A469" s="27">
        <v>468</v>
      </c>
      <c r="B469" s="27" t="s">
        <v>539</v>
      </c>
      <c r="C469" s="27">
        <v>123059.99999999999</v>
      </c>
    </row>
    <row r="470" spans="1:3">
      <c r="A470" s="27">
        <v>469</v>
      </c>
      <c r="B470" s="27" t="s">
        <v>540</v>
      </c>
      <c r="C470" s="27">
        <v>118999.99999999999</v>
      </c>
    </row>
    <row r="471" spans="1:3">
      <c r="A471" s="27">
        <v>470</v>
      </c>
      <c r="B471" s="27" t="s">
        <v>260</v>
      </c>
      <c r="C471" s="27">
        <v>94010</v>
      </c>
    </row>
    <row r="472" spans="1:3">
      <c r="A472" s="27">
        <v>471</v>
      </c>
      <c r="B472" s="27" t="s">
        <v>262</v>
      </c>
      <c r="C472" s="27">
        <v>94010</v>
      </c>
    </row>
    <row r="473" spans="1:3">
      <c r="A473" s="27">
        <v>472</v>
      </c>
      <c r="B473" s="27" t="s">
        <v>67</v>
      </c>
      <c r="C473" s="27">
        <v>66850</v>
      </c>
    </row>
    <row r="474" spans="1:3">
      <c r="A474" s="27">
        <v>473</v>
      </c>
      <c r="B474" s="27" t="s">
        <v>64</v>
      </c>
      <c r="C474" s="27">
        <v>58519.999999999993</v>
      </c>
    </row>
    <row r="475" spans="1:3">
      <c r="A475" s="27">
        <v>474</v>
      </c>
      <c r="B475" s="27" t="s">
        <v>541</v>
      </c>
      <c r="C475" s="27">
        <v>82600</v>
      </c>
    </row>
    <row r="476" spans="1:3">
      <c r="A476" s="27">
        <v>475</v>
      </c>
      <c r="B476" s="27" t="s">
        <v>49</v>
      </c>
      <c r="C476" s="27">
        <v>83230</v>
      </c>
    </row>
    <row r="477" spans="1:3">
      <c r="A477" s="27">
        <v>476</v>
      </c>
      <c r="B477" s="27" t="s">
        <v>542</v>
      </c>
      <c r="C477" s="27">
        <v>89110</v>
      </c>
    </row>
    <row r="478" spans="1:3">
      <c r="A478" s="27">
        <v>477</v>
      </c>
      <c r="B478" s="27" t="s">
        <v>543</v>
      </c>
      <c r="C478" s="27">
        <v>89110</v>
      </c>
    </row>
    <row r="479" spans="1:3">
      <c r="A479" s="27">
        <v>478</v>
      </c>
      <c r="B479" s="27" t="s">
        <v>301</v>
      </c>
      <c r="C479" s="27">
        <v>94010</v>
      </c>
    </row>
    <row r="480" spans="1:3">
      <c r="A480" s="27">
        <v>479</v>
      </c>
      <c r="B480" s="27" t="s">
        <v>544</v>
      </c>
      <c r="C480" s="27">
        <v>85680</v>
      </c>
    </row>
    <row r="481" spans="1:3">
      <c r="A481" s="27">
        <v>480</v>
      </c>
      <c r="B481" s="27" t="s">
        <v>545</v>
      </c>
      <c r="C481" s="27">
        <v>85680</v>
      </c>
    </row>
    <row r="482" spans="1:3">
      <c r="A482" s="27">
        <v>481</v>
      </c>
      <c r="B482" s="27" t="s">
        <v>52</v>
      </c>
      <c r="C482" s="27">
        <v>79170</v>
      </c>
    </row>
    <row r="483" spans="1:3">
      <c r="A483" s="27">
        <v>482</v>
      </c>
      <c r="B483" s="27" t="s">
        <v>55</v>
      </c>
      <c r="C483" s="27">
        <v>62509.999999999993</v>
      </c>
    </row>
    <row r="484" spans="1:3">
      <c r="A484" s="27">
        <v>483</v>
      </c>
      <c r="B484" s="27" t="s">
        <v>278</v>
      </c>
      <c r="C484" s="27">
        <v>82600</v>
      </c>
    </row>
    <row r="485" spans="1:3">
      <c r="A485" s="27">
        <v>484</v>
      </c>
      <c r="B485" s="27" t="s">
        <v>61</v>
      </c>
      <c r="C485" s="27">
        <v>62509.999999999993</v>
      </c>
    </row>
    <row r="486" spans="1:3">
      <c r="A486" s="27">
        <v>485</v>
      </c>
      <c r="B486" s="27" t="s">
        <v>300</v>
      </c>
      <c r="C486" s="27">
        <v>94010</v>
      </c>
    </row>
    <row r="487" spans="1:3">
      <c r="A487" s="27">
        <v>486</v>
      </c>
      <c r="B487" s="27" t="s">
        <v>546</v>
      </c>
      <c r="C487" s="27">
        <v>89110</v>
      </c>
    </row>
    <row r="488" spans="1:3">
      <c r="A488" s="27">
        <v>487</v>
      </c>
      <c r="B488" s="27" t="s">
        <v>547</v>
      </c>
      <c r="C488" s="27">
        <v>95900</v>
      </c>
    </row>
    <row r="489" spans="1:3">
      <c r="A489" s="27">
        <v>488</v>
      </c>
      <c r="B489" s="27" t="s">
        <v>548</v>
      </c>
      <c r="C489" s="27">
        <v>98980</v>
      </c>
    </row>
    <row r="490" spans="1:3">
      <c r="A490" s="27">
        <v>489</v>
      </c>
      <c r="B490" s="27" t="s">
        <v>549</v>
      </c>
      <c r="C490" s="27">
        <v>95900</v>
      </c>
    </row>
    <row r="491" spans="1:3">
      <c r="A491" s="27">
        <v>490</v>
      </c>
      <c r="B491" s="27" t="s">
        <v>550</v>
      </c>
      <c r="C491" s="27">
        <v>89110</v>
      </c>
    </row>
    <row r="492" spans="1:3">
      <c r="A492" s="27">
        <v>491</v>
      </c>
      <c r="B492" s="27" t="s">
        <v>551</v>
      </c>
      <c r="C492" s="27">
        <v>89110</v>
      </c>
    </row>
    <row r="493" spans="1:3">
      <c r="A493" s="27">
        <v>492</v>
      </c>
      <c r="B493" s="27" t="s">
        <v>552</v>
      </c>
      <c r="C493" s="27">
        <v>89110</v>
      </c>
    </row>
    <row r="494" spans="1:3">
      <c r="A494" s="27">
        <v>493</v>
      </c>
      <c r="B494" s="27" t="s">
        <v>45</v>
      </c>
      <c r="C494" s="27">
        <v>65940</v>
      </c>
    </row>
    <row r="495" spans="1:3">
      <c r="A495" s="27">
        <v>494</v>
      </c>
      <c r="B495" s="27" t="s">
        <v>237</v>
      </c>
      <c r="C495" s="27">
        <v>79170</v>
      </c>
    </row>
    <row r="496" spans="1:3">
      <c r="A496" s="27">
        <v>495</v>
      </c>
      <c r="B496" s="27" t="s">
        <v>41</v>
      </c>
      <c r="C496" s="27">
        <v>69300</v>
      </c>
    </row>
    <row r="497" spans="1:3">
      <c r="A497" s="27">
        <v>496</v>
      </c>
      <c r="B497" s="27" t="s">
        <v>241</v>
      </c>
      <c r="C497" s="27">
        <v>79170</v>
      </c>
    </row>
    <row r="498" spans="1:3">
      <c r="A498" s="27">
        <v>497</v>
      </c>
      <c r="B498" s="27" t="s">
        <v>553</v>
      </c>
      <c r="C498" s="27">
        <v>80710</v>
      </c>
    </row>
    <row r="499" spans="1:3">
      <c r="A499" s="27">
        <v>498</v>
      </c>
      <c r="B499" s="27" t="s">
        <v>246</v>
      </c>
      <c r="C499" s="27">
        <v>77630</v>
      </c>
    </row>
    <row r="500" spans="1:3">
      <c r="A500" s="27">
        <v>499</v>
      </c>
      <c r="B500" s="27" t="s">
        <v>554</v>
      </c>
      <c r="C500" s="27">
        <v>85680</v>
      </c>
    </row>
    <row r="501" spans="1:3">
      <c r="A501" s="27">
        <v>500</v>
      </c>
      <c r="B501" s="27" t="s">
        <v>555</v>
      </c>
      <c r="C501" s="27">
        <v>85680</v>
      </c>
    </row>
    <row r="502" spans="1:3">
      <c r="A502" s="27">
        <v>501</v>
      </c>
      <c r="B502" s="27" t="s">
        <v>556</v>
      </c>
      <c r="C502" s="27">
        <v>85680</v>
      </c>
    </row>
    <row r="503" spans="1:3">
      <c r="A503" s="27">
        <v>502</v>
      </c>
      <c r="B503" s="27" t="s">
        <v>242</v>
      </c>
      <c r="C503" s="27">
        <v>80710</v>
      </c>
    </row>
    <row r="504" spans="1:3">
      <c r="A504" s="27">
        <v>503</v>
      </c>
      <c r="B504" s="27" t="s">
        <v>244</v>
      </c>
      <c r="C504" s="27">
        <v>80710</v>
      </c>
    </row>
    <row r="505" spans="1:3">
      <c r="A505" s="27">
        <v>504</v>
      </c>
      <c r="B505" s="27" t="s">
        <v>557</v>
      </c>
      <c r="C505" s="27">
        <v>77630</v>
      </c>
    </row>
    <row r="506" spans="1:3">
      <c r="A506" s="27">
        <v>505</v>
      </c>
      <c r="B506" s="27" t="s">
        <v>83</v>
      </c>
      <c r="C506" s="27">
        <v>48650</v>
      </c>
    </row>
    <row r="507" spans="1:3">
      <c r="A507" s="27">
        <v>506</v>
      </c>
      <c r="B507" s="27" t="s">
        <v>86</v>
      </c>
      <c r="C507" s="27">
        <v>42770</v>
      </c>
    </row>
    <row r="508" spans="1:3">
      <c r="A508" s="27">
        <v>507</v>
      </c>
      <c r="B508" s="27" t="s">
        <v>79</v>
      </c>
      <c r="C508" s="27">
        <v>47110</v>
      </c>
    </row>
    <row r="509" spans="1:3">
      <c r="A509" s="27">
        <v>508</v>
      </c>
      <c r="B509" s="27" t="s">
        <v>75</v>
      </c>
      <c r="C509" s="27">
        <v>41230</v>
      </c>
    </row>
    <row r="510" spans="1:3">
      <c r="A510" s="27">
        <v>509</v>
      </c>
      <c r="B510" s="27" t="s">
        <v>70</v>
      </c>
      <c r="C510" s="27">
        <v>43680</v>
      </c>
    </row>
    <row r="511" spans="1:3">
      <c r="A511" s="27">
        <v>510</v>
      </c>
      <c r="B511" s="27" t="s">
        <v>82</v>
      </c>
      <c r="C511" s="27">
        <v>49560</v>
      </c>
    </row>
    <row r="512" spans="1:3">
      <c r="A512" s="27">
        <v>511</v>
      </c>
      <c r="B512" s="27" t="s">
        <v>97</v>
      </c>
      <c r="C512" s="27">
        <v>76720</v>
      </c>
    </row>
    <row r="513" spans="1:3">
      <c r="A513" s="27">
        <v>512</v>
      </c>
      <c r="B513" s="27" t="s">
        <v>92</v>
      </c>
      <c r="C513" s="27">
        <v>77630</v>
      </c>
    </row>
    <row r="514" spans="1:3">
      <c r="A514" s="27">
        <v>513</v>
      </c>
      <c r="B514" s="27" t="s">
        <v>558</v>
      </c>
      <c r="C514" s="27">
        <v>81690</v>
      </c>
    </row>
    <row r="515" spans="1:3">
      <c r="A515" s="27">
        <v>514</v>
      </c>
      <c r="B515" s="27" t="s">
        <v>113</v>
      </c>
      <c r="C515" s="27">
        <v>81690</v>
      </c>
    </row>
    <row r="516" spans="1:3">
      <c r="A516" s="27">
        <v>515</v>
      </c>
      <c r="B516" s="27" t="s">
        <v>140</v>
      </c>
      <c r="C516" s="27">
        <v>87500</v>
      </c>
    </row>
    <row r="517" spans="1:3">
      <c r="A517" s="27">
        <v>516</v>
      </c>
      <c r="B517" s="27" t="s">
        <v>104</v>
      </c>
      <c r="C517" s="27">
        <v>73360</v>
      </c>
    </row>
    <row r="518" spans="1:3">
      <c r="A518" s="27">
        <v>517</v>
      </c>
      <c r="B518" s="27" t="s">
        <v>118</v>
      </c>
      <c r="C518" s="27">
        <v>76720</v>
      </c>
    </row>
    <row r="519" spans="1:3">
      <c r="A519" s="27">
        <v>518</v>
      </c>
      <c r="B519" s="27" t="s">
        <v>559</v>
      </c>
      <c r="C519" s="27">
        <v>118999.99999999999</v>
      </c>
    </row>
    <row r="520" spans="1:3">
      <c r="A520" s="27">
        <v>519</v>
      </c>
      <c r="B520" s="27" t="s">
        <v>560</v>
      </c>
      <c r="C520" s="27">
        <v>110670</v>
      </c>
    </row>
    <row r="521" spans="1:3">
      <c r="A521" s="27">
        <v>520</v>
      </c>
      <c r="B521" s="27" t="s">
        <v>136</v>
      </c>
      <c r="C521" s="27">
        <v>85050</v>
      </c>
    </row>
    <row r="522" spans="1:3">
      <c r="A522" s="27">
        <v>521</v>
      </c>
      <c r="B522" s="27" t="s">
        <v>561</v>
      </c>
      <c r="C522" s="27">
        <v>91560</v>
      </c>
    </row>
    <row r="523" spans="1:3">
      <c r="A523" s="27">
        <v>522</v>
      </c>
      <c r="B523" s="27" t="s">
        <v>562</v>
      </c>
      <c r="C523" s="27">
        <v>105770</v>
      </c>
    </row>
    <row r="524" spans="1:3">
      <c r="A524" s="27">
        <v>523</v>
      </c>
      <c r="B524" s="27" t="s">
        <v>563</v>
      </c>
      <c r="C524" s="27">
        <v>94010</v>
      </c>
    </row>
    <row r="525" spans="1:3">
      <c r="A525" s="27">
        <v>524</v>
      </c>
      <c r="B525" s="27" t="s">
        <v>564</v>
      </c>
      <c r="C525" s="27">
        <v>98350</v>
      </c>
    </row>
    <row r="526" spans="1:3">
      <c r="A526" s="27">
        <v>525</v>
      </c>
      <c r="B526" s="27" t="s">
        <v>565</v>
      </c>
      <c r="C526" s="27">
        <v>98350</v>
      </c>
    </row>
    <row r="527" spans="1:3">
      <c r="A527" s="27">
        <v>526</v>
      </c>
      <c r="B527" s="27" t="s">
        <v>566</v>
      </c>
      <c r="C527" s="27">
        <v>94010</v>
      </c>
    </row>
    <row r="528" spans="1:3">
      <c r="A528" s="27">
        <v>527</v>
      </c>
      <c r="B528" s="27" t="s">
        <v>567</v>
      </c>
      <c r="C528" s="27">
        <v>110670</v>
      </c>
    </row>
    <row r="529" spans="1:3">
      <c r="A529" s="27">
        <v>528</v>
      </c>
      <c r="B529" s="27" t="s">
        <v>568</v>
      </c>
      <c r="C529" s="27">
        <v>92470</v>
      </c>
    </row>
    <row r="530" spans="1:3">
      <c r="A530" s="27">
        <v>529</v>
      </c>
      <c r="B530" s="27" t="s">
        <v>569</v>
      </c>
      <c r="C530" s="27">
        <v>102340</v>
      </c>
    </row>
    <row r="531" spans="1:3">
      <c r="A531" s="27">
        <v>530</v>
      </c>
      <c r="B531" s="27" t="s">
        <v>570</v>
      </c>
      <c r="C531" s="27">
        <v>127049.99999999999</v>
      </c>
    </row>
    <row r="532" spans="1:3">
      <c r="A532" s="27">
        <v>531</v>
      </c>
      <c r="B532" s="27" t="s">
        <v>145</v>
      </c>
      <c r="C532" s="27">
        <v>114730</v>
      </c>
    </row>
    <row r="533" spans="1:3">
      <c r="A533" s="27">
        <v>532</v>
      </c>
      <c r="B533" s="27" t="s">
        <v>164</v>
      </c>
      <c r="C533" s="27">
        <v>114730</v>
      </c>
    </row>
    <row r="534" spans="1:3">
      <c r="A534" s="27">
        <v>533</v>
      </c>
      <c r="B534" s="27" t="s">
        <v>571</v>
      </c>
      <c r="C534" s="27">
        <v>118999.99999999999</v>
      </c>
    </row>
    <row r="535" spans="1:3">
      <c r="A535" s="27">
        <v>534</v>
      </c>
      <c r="B535" s="27" t="s">
        <v>572</v>
      </c>
      <c r="C535" s="27">
        <v>124599.99999999999</v>
      </c>
    </row>
    <row r="536" spans="1:3">
      <c r="A536" s="27">
        <v>535</v>
      </c>
      <c r="B536" s="27" t="s">
        <v>573</v>
      </c>
      <c r="C536" s="27">
        <v>127049.99999999999</v>
      </c>
    </row>
    <row r="537" spans="1:3">
      <c r="A537" s="27">
        <v>536</v>
      </c>
      <c r="B537" s="27" t="s">
        <v>188</v>
      </c>
      <c r="C537" s="27">
        <v>122149.99999999999</v>
      </c>
    </row>
    <row r="538" spans="1:3">
      <c r="A538" s="27">
        <v>537</v>
      </c>
      <c r="B538" s="27" t="s">
        <v>160</v>
      </c>
      <c r="C538" s="27">
        <v>125509.99999999999</v>
      </c>
    </row>
    <row r="539" spans="1:3">
      <c r="A539" s="27">
        <v>538</v>
      </c>
      <c r="B539" s="27" t="s">
        <v>574</v>
      </c>
      <c r="C539" s="27">
        <v>95900</v>
      </c>
    </row>
    <row r="540" spans="1:3">
      <c r="A540" s="27">
        <v>539</v>
      </c>
      <c r="B540" s="27" t="s">
        <v>575</v>
      </c>
      <c r="C540" s="27">
        <v>123059.99999999999</v>
      </c>
    </row>
    <row r="541" spans="1:3">
      <c r="A541" s="27">
        <v>540</v>
      </c>
      <c r="B541" s="27" t="s">
        <v>291</v>
      </c>
      <c r="C541" s="27">
        <v>108220</v>
      </c>
    </row>
    <row r="542" spans="1:3">
      <c r="A542" s="27">
        <v>541</v>
      </c>
      <c r="B542" s="27" t="s">
        <v>576</v>
      </c>
      <c r="C542" s="27">
        <v>118999.99999999999</v>
      </c>
    </row>
    <row r="543" spans="1:3">
      <c r="A543" s="27">
        <v>542</v>
      </c>
      <c r="B543" s="27" t="s">
        <v>577</v>
      </c>
      <c r="C543" s="27">
        <v>118999.99999999999</v>
      </c>
    </row>
    <row r="544" spans="1:3">
      <c r="A544" s="27">
        <v>543</v>
      </c>
      <c r="B544" s="27" t="s">
        <v>144</v>
      </c>
      <c r="C544" s="27">
        <v>85680</v>
      </c>
    </row>
    <row r="545" spans="1:3">
      <c r="A545" s="27">
        <v>544</v>
      </c>
      <c r="B545" s="27" t="s">
        <v>578</v>
      </c>
      <c r="C545" s="27">
        <v>114730</v>
      </c>
    </row>
    <row r="546" spans="1:3">
      <c r="A546" s="27">
        <v>545</v>
      </c>
      <c r="B546" s="27" t="s">
        <v>579</v>
      </c>
      <c r="C546" s="27">
        <v>132930</v>
      </c>
    </row>
    <row r="547" spans="1:3">
      <c r="A547" s="27">
        <v>546</v>
      </c>
      <c r="B547" s="27" t="s">
        <v>580</v>
      </c>
      <c r="C547" s="27">
        <v>128939.99999999999</v>
      </c>
    </row>
    <row r="548" spans="1:3">
      <c r="A548" s="27">
        <v>547</v>
      </c>
      <c r="B548" s="27" t="s">
        <v>581</v>
      </c>
      <c r="C548" s="27">
        <v>123059.99999999999</v>
      </c>
    </row>
    <row r="549" spans="1:3">
      <c r="A549" s="27">
        <v>548</v>
      </c>
      <c r="B549" s="27" t="s">
        <v>582</v>
      </c>
      <c r="C549" s="27">
        <v>110670</v>
      </c>
    </row>
    <row r="550" spans="1:3">
      <c r="A550" s="27">
        <v>549</v>
      </c>
      <c r="B550" s="27" t="s">
        <v>583</v>
      </c>
      <c r="C550" s="27">
        <v>118999.99999999999</v>
      </c>
    </row>
    <row r="551" spans="1:3">
      <c r="A551" s="27">
        <v>550</v>
      </c>
      <c r="B551" s="27" t="s">
        <v>584</v>
      </c>
      <c r="C551" s="27">
        <v>132930</v>
      </c>
    </row>
    <row r="552" spans="1:3">
      <c r="A552" s="27">
        <v>551</v>
      </c>
      <c r="B552" s="27" t="s">
        <v>585</v>
      </c>
      <c r="C552" s="27">
        <v>127049.99999999999</v>
      </c>
    </row>
    <row r="553" spans="1:3">
      <c r="A553" s="27">
        <v>552</v>
      </c>
      <c r="B553" s="27" t="s">
        <v>586</v>
      </c>
      <c r="C553" s="27">
        <v>127049.99999999999</v>
      </c>
    </row>
    <row r="554" spans="1:3">
      <c r="A554" s="27">
        <v>553</v>
      </c>
      <c r="B554" s="27" t="s">
        <v>587</v>
      </c>
      <c r="C554" s="27">
        <v>127049.99999999999</v>
      </c>
    </row>
    <row r="555" spans="1:3">
      <c r="A555" s="27">
        <v>554</v>
      </c>
      <c r="B555" s="27" t="s">
        <v>167</v>
      </c>
      <c r="C555" s="27">
        <v>85680</v>
      </c>
    </row>
    <row r="556" spans="1:3">
      <c r="A556" s="27">
        <v>555</v>
      </c>
      <c r="B556" s="27" t="s">
        <v>588</v>
      </c>
      <c r="C556" s="27">
        <v>116549.99999999999</v>
      </c>
    </row>
    <row r="557" spans="1:3">
      <c r="A557" s="27">
        <v>556</v>
      </c>
      <c r="B557" s="27" t="s">
        <v>199</v>
      </c>
      <c r="C557" s="27">
        <v>99890</v>
      </c>
    </row>
    <row r="558" spans="1:3">
      <c r="A558" s="27">
        <v>557</v>
      </c>
      <c r="B558" s="27" t="s">
        <v>589</v>
      </c>
      <c r="C558" s="27">
        <v>127049.99999999999</v>
      </c>
    </row>
    <row r="559" spans="1:3">
      <c r="A559" s="27">
        <v>558</v>
      </c>
      <c r="B559" s="27" t="s">
        <v>590</v>
      </c>
      <c r="C559" s="27">
        <v>114100</v>
      </c>
    </row>
    <row r="560" spans="1:3">
      <c r="A560" s="27">
        <v>559</v>
      </c>
      <c r="B560" s="27" t="s">
        <v>591</v>
      </c>
      <c r="C560" s="27">
        <v>117179.99999999999</v>
      </c>
    </row>
    <row r="561" spans="1:3">
      <c r="A561" s="27">
        <v>560</v>
      </c>
      <c r="B561" s="27" t="s">
        <v>592</v>
      </c>
      <c r="C561" s="27">
        <v>106400</v>
      </c>
    </row>
    <row r="562" spans="1:3">
      <c r="A562" s="27">
        <v>561</v>
      </c>
      <c r="B562" s="27" t="s">
        <v>593</v>
      </c>
      <c r="C562" s="27">
        <v>106400</v>
      </c>
    </row>
    <row r="563" spans="1:3">
      <c r="A563" s="27">
        <v>562</v>
      </c>
      <c r="B563" s="27" t="s">
        <v>594</v>
      </c>
      <c r="C563" s="27">
        <v>117179.99999999999</v>
      </c>
    </row>
    <row r="564" spans="1:3">
      <c r="A564" s="27">
        <v>563</v>
      </c>
      <c r="B564" s="27" t="s">
        <v>595</v>
      </c>
      <c r="C564" s="27">
        <v>110670</v>
      </c>
    </row>
    <row r="565" spans="1:3">
      <c r="A565" s="27">
        <v>564</v>
      </c>
      <c r="B565" s="27" t="s">
        <v>596</v>
      </c>
      <c r="C565" s="27">
        <v>110670</v>
      </c>
    </row>
    <row r="566" spans="1:3">
      <c r="A566" s="27">
        <v>565</v>
      </c>
      <c r="B566" s="27" t="s">
        <v>597</v>
      </c>
      <c r="C566" s="27">
        <v>110670</v>
      </c>
    </row>
    <row r="567" spans="1:3">
      <c r="A567" s="27">
        <v>566</v>
      </c>
      <c r="B567" s="27" t="s">
        <v>292</v>
      </c>
      <c r="C567" s="27">
        <v>110670</v>
      </c>
    </row>
    <row r="568" spans="1:3">
      <c r="A568" s="27">
        <v>567</v>
      </c>
      <c r="B568" s="27" t="s">
        <v>598</v>
      </c>
      <c r="C568" s="27">
        <v>110670</v>
      </c>
    </row>
    <row r="569" spans="1:3">
      <c r="A569" s="27">
        <v>568</v>
      </c>
      <c r="B569" s="27" t="s">
        <v>599</v>
      </c>
      <c r="C569" s="27">
        <v>94010</v>
      </c>
    </row>
    <row r="570" spans="1:3">
      <c r="A570" s="27">
        <v>569</v>
      </c>
      <c r="B570" s="27" t="s">
        <v>600</v>
      </c>
      <c r="C570" s="27">
        <v>94010</v>
      </c>
    </row>
    <row r="571" spans="1:3">
      <c r="A571" s="27">
        <v>570</v>
      </c>
      <c r="B571" s="27" t="s">
        <v>601</v>
      </c>
      <c r="C571" s="27">
        <v>93380</v>
      </c>
    </row>
    <row r="572" spans="1:3">
      <c r="A572" s="27">
        <v>571</v>
      </c>
      <c r="B572" s="27" t="s">
        <v>602</v>
      </c>
      <c r="C572" s="27">
        <v>90020</v>
      </c>
    </row>
    <row r="573" spans="1:3">
      <c r="A573" s="27">
        <v>572</v>
      </c>
      <c r="B573" s="27" t="s">
        <v>603</v>
      </c>
      <c r="C573" s="27">
        <v>85680</v>
      </c>
    </row>
    <row r="574" spans="1:3">
      <c r="A574" s="27">
        <v>573</v>
      </c>
      <c r="B574" s="27" t="s">
        <v>208</v>
      </c>
      <c r="C574" s="27">
        <v>94010</v>
      </c>
    </row>
    <row r="575" spans="1:3">
      <c r="A575" s="27">
        <v>574</v>
      </c>
      <c r="B575" s="27" t="s">
        <v>205</v>
      </c>
      <c r="C575" s="27">
        <v>69300</v>
      </c>
    </row>
    <row r="576" spans="1:3">
      <c r="A576" s="27">
        <v>575</v>
      </c>
      <c r="B576" s="27" t="s">
        <v>604</v>
      </c>
      <c r="C576" s="27">
        <v>69300</v>
      </c>
    </row>
    <row r="577" spans="1:3">
      <c r="A577" s="27">
        <v>576</v>
      </c>
      <c r="B577" s="27" t="s">
        <v>605</v>
      </c>
      <c r="C577" s="27">
        <v>69300</v>
      </c>
    </row>
    <row r="578" spans="1:3">
      <c r="A578" s="27">
        <v>577</v>
      </c>
      <c r="B578" s="27" t="s">
        <v>207</v>
      </c>
      <c r="C578" s="27">
        <v>85680</v>
      </c>
    </row>
    <row r="579" spans="1:3">
      <c r="A579" s="27">
        <v>578</v>
      </c>
      <c r="B579" s="27" t="s">
        <v>210</v>
      </c>
      <c r="C579" s="27">
        <v>94010</v>
      </c>
    </row>
    <row r="580" spans="1:3">
      <c r="A580" s="27">
        <v>579</v>
      </c>
      <c r="B580" s="27" t="s">
        <v>206</v>
      </c>
      <c r="C580" s="27">
        <v>85680</v>
      </c>
    </row>
    <row r="581" spans="1:3">
      <c r="A581" s="27">
        <v>580</v>
      </c>
      <c r="B581" s="27" t="s">
        <v>211</v>
      </c>
      <c r="C581" s="27">
        <v>85680</v>
      </c>
    </row>
    <row r="582" spans="1:3">
      <c r="A582" s="27">
        <v>581</v>
      </c>
      <c r="B582" s="27" t="s">
        <v>212</v>
      </c>
      <c r="C582" s="27">
        <v>77630</v>
      </c>
    </row>
    <row r="583" spans="1:3">
      <c r="A583" s="27">
        <v>582</v>
      </c>
      <c r="B583" s="27" t="s">
        <v>289</v>
      </c>
      <c r="C583" s="27">
        <v>85680</v>
      </c>
    </row>
    <row r="584" spans="1:3">
      <c r="A584" s="27">
        <v>583</v>
      </c>
      <c r="B584" s="27" t="s">
        <v>606</v>
      </c>
      <c r="C584" s="27">
        <v>90020</v>
      </c>
    </row>
    <row r="585" spans="1:3">
      <c r="A585" s="27">
        <v>584</v>
      </c>
      <c r="B585" s="27" t="s">
        <v>203</v>
      </c>
      <c r="C585" s="27">
        <v>77630</v>
      </c>
    </row>
    <row r="586" spans="1:3">
      <c r="A586" s="27">
        <v>585</v>
      </c>
      <c r="B586" s="27" t="s">
        <v>209</v>
      </c>
      <c r="C586" s="27">
        <v>77630</v>
      </c>
    </row>
    <row r="587" spans="1:3">
      <c r="A587" s="27">
        <v>586</v>
      </c>
      <c r="B587" s="27" t="s">
        <v>607</v>
      </c>
      <c r="C587" s="27">
        <v>73360</v>
      </c>
    </row>
    <row r="588" spans="1:3">
      <c r="A588" s="27">
        <v>587</v>
      </c>
      <c r="B588" s="27" t="s">
        <v>608</v>
      </c>
      <c r="C588" s="27">
        <v>90020</v>
      </c>
    </row>
    <row r="589" spans="1:3">
      <c r="A589" s="27">
        <v>588</v>
      </c>
      <c r="B589" s="27" t="s">
        <v>204</v>
      </c>
      <c r="C589" s="27">
        <v>69300</v>
      </c>
    </row>
    <row r="590" spans="1:3">
      <c r="A590" s="27">
        <v>589</v>
      </c>
      <c r="B590" s="27" t="s">
        <v>609</v>
      </c>
      <c r="C590" s="27">
        <v>94010</v>
      </c>
    </row>
    <row r="591" spans="1:3">
      <c r="A591" s="27">
        <v>590</v>
      </c>
      <c r="B591" s="27" t="s">
        <v>610</v>
      </c>
      <c r="C591" s="27">
        <v>85680</v>
      </c>
    </row>
    <row r="592" spans="1:3">
      <c r="A592" s="27">
        <v>591</v>
      </c>
      <c r="B592" s="27" t="s">
        <v>187</v>
      </c>
      <c r="C592" s="27">
        <v>73360</v>
      </c>
    </row>
    <row r="593" spans="1:3">
      <c r="A593" s="27">
        <v>592</v>
      </c>
      <c r="B593" s="27" t="s">
        <v>200</v>
      </c>
      <c r="C593" s="27">
        <v>90020</v>
      </c>
    </row>
    <row r="594" spans="1:3">
      <c r="A594" s="27">
        <v>593</v>
      </c>
      <c r="B594" s="27" t="s">
        <v>611</v>
      </c>
      <c r="C594" s="27">
        <v>112210</v>
      </c>
    </row>
    <row r="595" spans="1:3">
      <c r="A595" s="27">
        <v>594</v>
      </c>
      <c r="B595" s="27" t="s">
        <v>612</v>
      </c>
      <c r="C595" s="27">
        <v>123059.99999999999</v>
      </c>
    </row>
    <row r="596" spans="1:3">
      <c r="A596" s="27">
        <v>595</v>
      </c>
      <c r="B596" s="27" t="s">
        <v>202</v>
      </c>
      <c r="C596" s="27">
        <v>127049.99999999999</v>
      </c>
    </row>
    <row r="597" spans="1:3">
      <c r="A597" s="27">
        <v>596</v>
      </c>
      <c r="B597" s="27" t="s">
        <v>201</v>
      </c>
      <c r="C597" s="27">
        <v>90020</v>
      </c>
    </row>
    <row r="598" spans="1:3">
      <c r="A598" s="27">
        <v>597</v>
      </c>
      <c r="B598" s="27" t="s">
        <v>613</v>
      </c>
      <c r="C598" s="27">
        <v>102340</v>
      </c>
    </row>
    <row r="599" spans="1:3">
      <c r="A599" s="27">
        <v>598</v>
      </c>
      <c r="B599" s="27" t="s">
        <v>614</v>
      </c>
      <c r="C599" s="27">
        <v>102340</v>
      </c>
    </row>
    <row r="600" spans="1:3">
      <c r="A600" s="27">
        <v>599</v>
      </c>
      <c r="B600" s="27" t="s">
        <v>615</v>
      </c>
      <c r="C600" s="27">
        <v>112210</v>
      </c>
    </row>
    <row r="601" spans="1:3">
      <c r="A601" s="27">
        <v>600</v>
      </c>
      <c r="B601" s="27" t="s">
        <v>616</v>
      </c>
      <c r="C601" s="27">
        <v>116549.99999999999</v>
      </c>
    </row>
    <row r="602" spans="1:3">
      <c r="A602" s="27">
        <v>601</v>
      </c>
      <c r="B602" s="27" t="s">
        <v>189</v>
      </c>
      <c r="C602" s="27">
        <v>69300</v>
      </c>
    </row>
    <row r="603" spans="1:3">
      <c r="A603" s="27">
        <v>602</v>
      </c>
      <c r="B603" s="27" t="s">
        <v>617</v>
      </c>
      <c r="C603" s="27">
        <v>94010</v>
      </c>
    </row>
    <row r="604" spans="1:3">
      <c r="A604" s="27">
        <v>603</v>
      </c>
      <c r="B604" s="27" t="s">
        <v>618</v>
      </c>
      <c r="C604" s="27">
        <v>94010</v>
      </c>
    </row>
    <row r="605" spans="1:3">
      <c r="A605" s="27">
        <v>604</v>
      </c>
      <c r="B605" s="27" t="s">
        <v>619</v>
      </c>
      <c r="C605" s="27">
        <v>94010</v>
      </c>
    </row>
    <row r="606" spans="1:3">
      <c r="A606" s="27">
        <v>605</v>
      </c>
      <c r="B606" s="27" t="s">
        <v>192</v>
      </c>
      <c r="C606" s="27">
        <v>114100</v>
      </c>
    </row>
    <row r="607" spans="1:3">
      <c r="A607" s="27">
        <v>606</v>
      </c>
      <c r="B607" s="27" t="s">
        <v>190</v>
      </c>
      <c r="C607" s="27">
        <v>114100</v>
      </c>
    </row>
    <row r="608" spans="1:3">
      <c r="A608" s="27">
        <v>607</v>
      </c>
      <c r="B608" s="27" t="s">
        <v>191</v>
      </c>
      <c r="C608" s="27">
        <v>114100</v>
      </c>
    </row>
    <row r="609" spans="1:3">
      <c r="A609" s="27">
        <v>608</v>
      </c>
      <c r="B609" s="27" t="s">
        <v>290</v>
      </c>
      <c r="C609" s="27">
        <v>114100</v>
      </c>
    </row>
    <row r="610" spans="1:3">
      <c r="A610" s="27">
        <v>609</v>
      </c>
      <c r="B610" s="27" t="s">
        <v>193</v>
      </c>
      <c r="C610" s="27">
        <v>93380</v>
      </c>
    </row>
    <row r="611" spans="1:3">
      <c r="A611" s="27">
        <v>610</v>
      </c>
      <c r="B611" s="27" t="s">
        <v>196</v>
      </c>
      <c r="C611" s="27">
        <v>73360</v>
      </c>
    </row>
    <row r="612" spans="1:3">
      <c r="A612" s="27">
        <v>611</v>
      </c>
      <c r="B612" s="27" t="s">
        <v>620</v>
      </c>
      <c r="C612" s="27">
        <v>90020</v>
      </c>
    </row>
    <row r="613" spans="1:3">
      <c r="A613" s="27">
        <v>612</v>
      </c>
      <c r="B613" s="27" t="s">
        <v>194</v>
      </c>
      <c r="C613" s="27">
        <v>77630</v>
      </c>
    </row>
    <row r="614" spans="1:3">
      <c r="A614" s="27">
        <v>613</v>
      </c>
      <c r="B614" s="27" t="s">
        <v>621</v>
      </c>
      <c r="C614" s="27">
        <v>77630</v>
      </c>
    </row>
    <row r="615" spans="1:3">
      <c r="A615" s="27">
        <v>614</v>
      </c>
      <c r="B615" s="27" t="s">
        <v>195</v>
      </c>
      <c r="C615" s="27">
        <v>81690</v>
      </c>
    </row>
    <row r="616" spans="1:3">
      <c r="A616" s="27">
        <v>615</v>
      </c>
      <c r="B616" s="27" t="s">
        <v>622</v>
      </c>
      <c r="C616" s="27">
        <v>94010</v>
      </c>
    </row>
    <row r="617" spans="1:3">
      <c r="A617" s="27">
        <v>616</v>
      </c>
      <c r="B617" s="27" t="s">
        <v>198</v>
      </c>
      <c r="C617" s="27">
        <v>114100</v>
      </c>
    </row>
    <row r="618" spans="1:3">
      <c r="A618" s="27">
        <v>617</v>
      </c>
      <c r="B618" s="27" t="s">
        <v>623</v>
      </c>
      <c r="C618" s="27">
        <v>102340</v>
      </c>
    </row>
    <row r="619" spans="1:3">
      <c r="A619" s="27">
        <v>618</v>
      </c>
      <c r="B619" s="27" t="s">
        <v>197</v>
      </c>
      <c r="C619" s="27">
        <v>133840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3"/>
  <sheetViews>
    <sheetView topLeftCell="A12" workbookViewId="0">
      <selection activeCell="K118" sqref="K118"/>
    </sheetView>
  </sheetViews>
  <sheetFormatPr defaultRowHeight="9.1999999999999993" customHeight="1"/>
  <cols>
    <col min="1" max="1" width="3.5703125" style="25" bestFit="1" customWidth="1"/>
    <col min="2" max="2" width="7" style="2" bestFit="1" customWidth="1"/>
    <col min="3" max="3" width="7.42578125" style="19" bestFit="1" customWidth="1"/>
    <col min="4" max="4" width="1.5703125" style="2" customWidth="1"/>
    <col min="5" max="5" width="3.5703125" style="25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5" bestFit="1" customWidth="1"/>
    <col min="10" max="10" width="7" style="2" bestFit="1" customWidth="1"/>
    <col min="11" max="11" width="7.42578125" style="19" bestFit="1" customWidth="1"/>
    <col min="12" max="12" width="1.140625" style="2" customWidth="1"/>
    <col min="13" max="13" width="3.5703125" style="25" bestFit="1" customWidth="1"/>
    <col min="14" max="14" width="7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6.8554687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8" t="str">
        <f>Daftar!B2</f>
        <v>BDS 019</v>
      </c>
      <c r="C3" s="10">
        <f>Daftar!C2</f>
        <v>189140</v>
      </c>
      <c r="E3" s="8">
        <v>101</v>
      </c>
      <c r="F3" s="28" t="str">
        <f>Daftar!B102</f>
        <v>BLG 970</v>
      </c>
      <c r="G3" s="10">
        <f>Daftar!C102</f>
        <v>125509.99999999999</v>
      </c>
      <c r="I3" s="8">
        <v>201</v>
      </c>
      <c r="J3" s="28" t="str">
        <f>Daftar!B202</f>
        <v>BEP 016</v>
      </c>
      <c r="K3" s="10">
        <f>Daftar!C202</f>
        <v>110670</v>
      </c>
      <c r="M3" s="8">
        <v>301</v>
      </c>
      <c r="N3" s="28" t="str">
        <f>Daftar!B302</f>
        <v>BDL 338</v>
      </c>
      <c r="O3" s="10">
        <f>Daftar!C302</f>
        <v>110670</v>
      </c>
      <c r="Q3" s="9">
        <v>401</v>
      </c>
      <c r="R3" s="28" t="str">
        <f>Daftar!B402</f>
        <v>BEN 933</v>
      </c>
      <c r="S3" s="10">
        <f>Daftar!C402</f>
        <v>143710</v>
      </c>
    </row>
    <row r="4" spans="1:23" ht="9.1999999999999993" customHeight="1">
      <c r="A4" s="8">
        <v>2</v>
      </c>
      <c r="B4" s="28" t="str">
        <f>Daftar!B3</f>
        <v>BKD 037</v>
      </c>
      <c r="C4" s="10">
        <f>Daftar!C3</f>
        <v>102340</v>
      </c>
      <c r="E4" s="8">
        <v>102</v>
      </c>
      <c r="F4" s="28" t="str">
        <f>Daftar!B103</f>
        <v>BAY 370</v>
      </c>
      <c r="G4" s="10">
        <f>Daftar!C103</f>
        <v>127049.99999999999</v>
      </c>
      <c r="I4" s="8">
        <v>202</v>
      </c>
      <c r="J4" s="28" t="str">
        <f>Daftar!B203</f>
        <v>BYI 963</v>
      </c>
      <c r="K4" s="10">
        <f>Daftar!C203</f>
        <v>110670</v>
      </c>
      <c r="M4" s="8">
        <v>302</v>
      </c>
      <c r="N4" s="28" t="str">
        <f>Daftar!B303</f>
        <v>BDL 609</v>
      </c>
      <c r="O4" s="10">
        <f>Daftar!C303</f>
        <v>118999.99999999999</v>
      </c>
      <c r="Q4" s="9">
        <v>402</v>
      </c>
      <c r="R4" s="28" t="str">
        <f>Daftar!B403</f>
        <v>BEN 934</v>
      </c>
      <c r="S4" s="10">
        <f>Daftar!C403</f>
        <v>143710</v>
      </c>
    </row>
    <row r="5" spans="1:23" ht="9.1999999999999993" customHeight="1">
      <c r="A5" s="8">
        <v>3</v>
      </c>
      <c r="B5" s="28" t="str">
        <f>Daftar!B4</f>
        <v>BKD 304</v>
      </c>
      <c r="C5" s="10">
        <f>Daftar!C4</f>
        <v>102340</v>
      </c>
      <c r="E5" s="8">
        <v>103</v>
      </c>
      <c r="F5" s="28" t="str">
        <f>Daftar!B104</f>
        <v>BLG 971</v>
      </c>
      <c r="G5" s="10">
        <f>Daftar!C104</f>
        <v>125509.99999999999</v>
      </c>
      <c r="I5" s="8">
        <v>203</v>
      </c>
      <c r="J5" s="28" t="str">
        <f>Daftar!B204</f>
        <v>BON 794</v>
      </c>
      <c r="K5" s="10">
        <f>Daftar!C204</f>
        <v>102340</v>
      </c>
      <c r="M5" s="8">
        <v>303</v>
      </c>
      <c r="N5" s="28" t="str">
        <f>Daftar!B304</f>
        <v>BNU 043</v>
      </c>
      <c r="O5" s="10">
        <f>Daftar!C304</f>
        <v>110670</v>
      </c>
      <c r="Q5" s="9">
        <v>403</v>
      </c>
      <c r="R5" s="28" t="str">
        <f>Daftar!B404</f>
        <v>BEN 349</v>
      </c>
      <c r="S5" s="10">
        <f>Daftar!C404</f>
        <v>147140</v>
      </c>
    </row>
    <row r="6" spans="1:23" ht="9.1999999999999993" customHeight="1">
      <c r="A6" s="8">
        <v>4</v>
      </c>
      <c r="B6" s="28" t="str">
        <f>Daftar!B5</f>
        <v>BKD 315</v>
      </c>
      <c r="C6" s="10">
        <f>Daftar!C5</f>
        <v>102340</v>
      </c>
      <c r="E6" s="8">
        <v>104</v>
      </c>
      <c r="F6" s="28" t="str">
        <f>Daftar!B105</f>
        <v>BLG 972</v>
      </c>
      <c r="G6" s="10">
        <f>Daftar!C105</f>
        <v>125509.99999999999</v>
      </c>
      <c r="I6" s="8">
        <v>204</v>
      </c>
      <c r="J6" s="28" t="str">
        <f>Daftar!B205</f>
        <v>BHE 171</v>
      </c>
      <c r="K6" s="10">
        <f>Daftar!C205</f>
        <v>102340</v>
      </c>
      <c r="M6" s="8">
        <v>304</v>
      </c>
      <c r="N6" s="28" t="str">
        <f>Daftar!B305</f>
        <v>BDL 601</v>
      </c>
      <c r="O6" s="10">
        <f>Daftar!C305</f>
        <v>110670</v>
      </c>
      <c r="Q6" s="9">
        <v>404</v>
      </c>
      <c r="R6" s="28" t="str">
        <f>Daftar!B405</f>
        <v>BRM 518</v>
      </c>
      <c r="S6" s="10">
        <f>Daftar!C405</f>
        <v>133840</v>
      </c>
    </row>
    <row r="7" spans="1:23" ht="9.1999999999999993" customHeight="1">
      <c r="A7" s="8">
        <v>5</v>
      </c>
      <c r="B7" s="28" t="str">
        <f>Daftar!B6</f>
        <v>BDS 020</v>
      </c>
      <c r="C7" s="10">
        <f>Daftar!C6</f>
        <v>192500</v>
      </c>
      <c r="E7" s="8">
        <v>105</v>
      </c>
      <c r="F7" s="28" t="str">
        <f>Daftar!B106</f>
        <v>BAY 371</v>
      </c>
      <c r="G7" s="10">
        <f>Daftar!C106</f>
        <v>127049.99999999999</v>
      </c>
      <c r="I7" s="8">
        <v>205</v>
      </c>
      <c r="J7" s="28" t="str">
        <f>Daftar!B206</f>
        <v>BWI 885</v>
      </c>
      <c r="K7" s="10">
        <f>Daftar!C206</f>
        <v>90020</v>
      </c>
      <c r="M7" s="8">
        <v>305</v>
      </c>
      <c r="N7" s="28" t="str">
        <f>Daftar!B306</f>
        <v>BDL 610</v>
      </c>
      <c r="O7" s="10">
        <f>Daftar!C306</f>
        <v>118999.99999999999</v>
      </c>
      <c r="Q7" s="9">
        <v>405</v>
      </c>
      <c r="R7" s="28" t="str">
        <f>Daftar!B406</f>
        <v>BLS 393</v>
      </c>
      <c r="S7" s="10">
        <f>Daftar!C406</f>
        <v>107940</v>
      </c>
    </row>
    <row r="8" spans="1:23" ht="9.1999999999999993" customHeight="1">
      <c r="A8" s="8">
        <v>6</v>
      </c>
      <c r="B8" s="28" t="str">
        <f>Daftar!B7</f>
        <v>BDS 021</v>
      </c>
      <c r="C8" s="10">
        <f>Daftar!C7</f>
        <v>192500</v>
      </c>
      <c r="E8" s="8">
        <v>106</v>
      </c>
      <c r="F8" s="28" t="str">
        <f>Daftar!B107</f>
        <v>BAY 369</v>
      </c>
      <c r="G8" s="10">
        <f>Daftar!C107</f>
        <v>127049.99999999999</v>
      </c>
      <c r="I8" s="8">
        <v>206</v>
      </c>
      <c r="J8" s="28" t="str">
        <f>Daftar!B207</f>
        <v>BDR 144</v>
      </c>
      <c r="K8" s="10">
        <f>Daftar!C207</f>
        <v>259559.99999999997</v>
      </c>
      <c r="M8" s="8">
        <v>306</v>
      </c>
      <c r="N8" s="28" t="str">
        <f>Daftar!B307</f>
        <v>BNU 040</v>
      </c>
      <c r="O8" s="10">
        <f>Daftar!C307</f>
        <v>110670</v>
      </c>
      <c r="Q8" s="9">
        <v>406</v>
      </c>
      <c r="R8" s="28" t="str">
        <f>Daftar!B407</f>
        <v>BMB 397</v>
      </c>
      <c r="S8" s="10">
        <f>Daftar!C407</f>
        <v>92750</v>
      </c>
    </row>
    <row r="9" spans="1:23" ht="9.1999999999999993" customHeight="1">
      <c r="A9" s="8">
        <v>7</v>
      </c>
      <c r="B9" s="28" t="str">
        <f>Daftar!B8</f>
        <v>BDS 022</v>
      </c>
      <c r="C9" s="10">
        <f>Daftar!C8</f>
        <v>218190</v>
      </c>
      <c r="E9" s="8">
        <v>107</v>
      </c>
      <c r="F9" s="28" t="str">
        <f>Daftar!B108</f>
        <v>BDA 394</v>
      </c>
      <c r="G9" s="10">
        <f>Daftar!C108</f>
        <v>147770</v>
      </c>
      <c r="I9" s="8">
        <v>207</v>
      </c>
      <c r="J9" s="28" t="str">
        <f>Daftar!B208</f>
        <v>BDR 146</v>
      </c>
      <c r="K9" s="10">
        <f>Daftar!C208</f>
        <v>271880</v>
      </c>
      <c r="M9" s="8">
        <v>307</v>
      </c>
      <c r="N9" s="28" t="str">
        <f>Daftar!B308</f>
        <v>BDL 611</v>
      </c>
      <c r="O9" s="10">
        <f>Daftar!C308</f>
        <v>118999.99999999999</v>
      </c>
      <c r="Q9" s="9">
        <v>407</v>
      </c>
      <c r="R9" s="28" t="str">
        <f>Daftar!B408</f>
        <v>BMB 399</v>
      </c>
      <c r="S9" s="10">
        <f>Daftar!C408</f>
        <v>88760</v>
      </c>
    </row>
    <row r="10" spans="1:23" ht="9.1999999999999993" customHeight="1">
      <c r="A10" s="8">
        <v>8</v>
      </c>
      <c r="B10" s="28" t="str">
        <f>Daftar!B9</f>
        <v>BDS 024</v>
      </c>
      <c r="C10" s="10">
        <f>Daftar!C9</f>
        <v>190050</v>
      </c>
      <c r="E10" s="8">
        <v>108</v>
      </c>
      <c r="F10" s="28" t="str">
        <f>Daftar!B109</f>
        <v>BDA 395</v>
      </c>
      <c r="G10" s="10">
        <f>Daftar!C109</f>
        <v>147770</v>
      </c>
      <c r="I10" s="8">
        <v>208</v>
      </c>
      <c r="J10" s="28" t="str">
        <f>Daftar!B209</f>
        <v>BFH 357</v>
      </c>
      <c r="K10" s="10">
        <f>Daftar!C209</f>
        <v>242899.99999999997</v>
      </c>
      <c r="M10" s="8">
        <v>308</v>
      </c>
      <c r="N10" s="28" t="str">
        <f>Daftar!B309</f>
        <v>BNI 337</v>
      </c>
      <c r="O10" s="10">
        <f>Daftar!C309</f>
        <v>98980</v>
      </c>
      <c r="Q10" s="9">
        <v>408</v>
      </c>
      <c r="R10" s="28" t="str">
        <f>Daftar!B409</f>
        <v>BLS 392</v>
      </c>
      <c r="S10" s="10">
        <f>Daftar!C409</f>
        <v>129219.99999999999</v>
      </c>
    </row>
    <row r="11" spans="1:23" ht="9.1999999999999993" customHeight="1">
      <c r="A11" s="8">
        <v>9</v>
      </c>
      <c r="B11" s="28" t="str">
        <f>Daftar!B10</f>
        <v>BDS 023</v>
      </c>
      <c r="C11" s="10">
        <f>Daftar!C10</f>
        <v>190050</v>
      </c>
      <c r="E11" s="8">
        <v>109</v>
      </c>
      <c r="F11" s="28" t="str">
        <f>Daftar!B110</f>
        <v>BLG 245</v>
      </c>
      <c r="G11" s="10">
        <f>Daftar!C110</f>
        <v>143710</v>
      </c>
      <c r="I11" s="8">
        <v>209</v>
      </c>
      <c r="J11" s="28" t="str">
        <f>Daftar!B210</f>
        <v>BFH 356</v>
      </c>
      <c r="K11" s="10">
        <f>Daftar!C210</f>
        <v>242899.99999999997</v>
      </c>
      <c r="M11" s="8">
        <v>309</v>
      </c>
      <c r="N11" s="28" t="str">
        <f>Daftar!B310</f>
        <v>BAA 324</v>
      </c>
      <c r="O11" s="10">
        <f>Daftar!C310</f>
        <v>108850</v>
      </c>
      <c r="Q11" s="9">
        <v>409</v>
      </c>
      <c r="R11" s="28" t="str">
        <f>Daftar!B410</f>
        <v>BLS 394</v>
      </c>
      <c r="S11" s="10">
        <f>Daftar!C410</f>
        <v>101710</v>
      </c>
    </row>
    <row r="12" spans="1:23" ht="9.1999999999999993" customHeight="1">
      <c r="A12" s="8">
        <v>10</v>
      </c>
      <c r="B12" s="28" t="str">
        <f>Daftar!B11</f>
        <v>BDA 024</v>
      </c>
      <c r="C12" s="10">
        <f>Daftar!C11</f>
        <v>110670</v>
      </c>
      <c r="E12" s="8">
        <v>110</v>
      </c>
      <c r="F12" s="28" t="str">
        <f>Daftar!B111</f>
        <v>BLG 246</v>
      </c>
      <c r="G12" s="10">
        <f>Daftar!C111</f>
        <v>148680</v>
      </c>
      <c r="I12" s="8">
        <v>210</v>
      </c>
      <c r="J12" s="28" t="str">
        <f>Daftar!B211</f>
        <v>BDR 145</v>
      </c>
      <c r="K12" s="10">
        <f>Daftar!C211</f>
        <v>271880</v>
      </c>
      <c r="M12" s="8">
        <v>310</v>
      </c>
      <c r="N12" s="28" t="str">
        <f>Daftar!B311</f>
        <v>BAM 196</v>
      </c>
      <c r="O12" s="10">
        <f>Daftar!C311</f>
        <v>77630</v>
      </c>
      <c r="Q12" s="9">
        <v>410</v>
      </c>
      <c r="R12" s="28" t="str">
        <f>Daftar!B411</f>
        <v>BMB 456</v>
      </c>
      <c r="S12" s="10">
        <f>Daftar!C411</f>
        <v>88480</v>
      </c>
    </row>
    <row r="13" spans="1:23" ht="9.1999999999999993" customHeight="1">
      <c r="A13" s="8">
        <v>11</v>
      </c>
      <c r="B13" s="28" t="str">
        <f>Daftar!B12</f>
        <v>BDA 023</v>
      </c>
      <c r="C13" s="10">
        <f>Daftar!C12</f>
        <v>114730</v>
      </c>
      <c r="E13" s="8">
        <v>111</v>
      </c>
      <c r="F13" s="28" t="str">
        <f>Daftar!B112</f>
        <v>BMN 012</v>
      </c>
      <c r="G13" s="10">
        <f>Daftar!C112</f>
        <v>118999.99999999999</v>
      </c>
      <c r="I13" s="8">
        <v>211</v>
      </c>
      <c r="J13" s="28" t="str">
        <f>Daftar!B212</f>
        <v>BDR 140</v>
      </c>
      <c r="K13" s="10">
        <f>Daftar!C212</f>
        <v>259559.99999999997</v>
      </c>
      <c r="M13" s="8">
        <v>311</v>
      </c>
      <c r="N13" s="28" t="str">
        <f>Daftar!B312</f>
        <v>BNI 015</v>
      </c>
      <c r="O13" s="10">
        <f>Daftar!C312</f>
        <v>87500</v>
      </c>
      <c r="Q13" s="9">
        <v>411</v>
      </c>
      <c r="R13" s="28" t="str">
        <f>Daftar!B412</f>
        <v>BLG 778</v>
      </c>
      <c r="S13" s="10">
        <f>Daftar!C412</f>
        <v>99890</v>
      </c>
    </row>
    <row r="14" spans="1:23" ht="9.1999999999999993" customHeight="1">
      <c r="A14" s="8">
        <v>12</v>
      </c>
      <c r="B14" s="28" t="str">
        <f>Daftar!B13</f>
        <v>BSP 714</v>
      </c>
      <c r="C14" s="10">
        <f>Daftar!C13</f>
        <v>168420</v>
      </c>
      <c r="E14" s="8">
        <v>112</v>
      </c>
      <c r="F14" s="28" t="str">
        <f>Daftar!B113</f>
        <v>BSP 050</v>
      </c>
      <c r="G14" s="10">
        <f>Daftar!C113</f>
        <v>160440</v>
      </c>
      <c r="I14" s="8">
        <v>212</v>
      </c>
      <c r="J14" s="28" t="str">
        <f>Daftar!B213</f>
        <v>BFH 153</v>
      </c>
      <c r="K14" s="10">
        <f>Daftar!C213</f>
        <v>238839.99999999997</v>
      </c>
      <c r="M14" s="8">
        <v>312</v>
      </c>
      <c r="N14" s="28" t="str">
        <f>Daftar!B313</f>
        <v>BAA 322</v>
      </c>
      <c r="O14" s="10">
        <f>Daftar!C313</f>
        <v>107310</v>
      </c>
      <c r="Q14" s="9">
        <v>412</v>
      </c>
      <c r="R14" s="28" t="str">
        <f>Daftar!B413</f>
        <v>BLG 456</v>
      </c>
      <c r="S14" s="10">
        <f>Daftar!C413</f>
        <v>93380</v>
      </c>
    </row>
    <row r="15" spans="1:23" ht="9.1999999999999993" customHeight="1">
      <c r="A15" s="8">
        <v>13</v>
      </c>
      <c r="B15" s="28" t="str">
        <f>Daftar!B14</f>
        <v>BUG 704</v>
      </c>
      <c r="C15" s="10">
        <f>Daftar!C14</f>
        <v>110670</v>
      </c>
      <c r="E15" s="8">
        <v>113</v>
      </c>
      <c r="F15" s="28" t="str">
        <f>Daftar!B114</f>
        <v>BSP 045</v>
      </c>
      <c r="G15" s="10">
        <f>Daftar!C114</f>
        <v>160440</v>
      </c>
      <c r="I15" s="8">
        <v>213</v>
      </c>
      <c r="J15" s="28" t="str">
        <f>Daftar!B214</f>
        <v>BNU 141</v>
      </c>
      <c r="K15" s="10">
        <f>Daftar!C214</f>
        <v>251229.99999999997</v>
      </c>
      <c r="M15" s="8">
        <v>313</v>
      </c>
      <c r="N15" s="28" t="str">
        <f>Daftar!B314</f>
        <v>BNI 338</v>
      </c>
      <c r="O15" s="10">
        <f>Daftar!C314</f>
        <v>85680</v>
      </c>
      <c r="Q15" s="9">
        <v>413</v>
      </c>
      <c r="R15" s="28" t="str">
        <f>Daftar!B414</f>
        <v>BLG 562</v>
      </c>
      <c r="S15" s="10">
        <f>Daftar!C414</f>
        <v>95900</v>
      </c>
    </row>
    <row r="16" spans="1:23" ht="9.1999999999999993" customHeight="1">
      <c r="A16" s="8">
        <v>14</v>
      </c>
      <c r="B16" s="28" t="str">
        <f>Daftar!B15</f>
        <v>BSP 744</v>
      </c>
      <c r="C16" s="10">
        <f>Daftar!C15</f>
        <v>152110</v>
      </c>
      <c r="E16" s="8">
        <v>114</v>
      </c>
      <c r="F16" s="28" t="str">
        <f>Daftar!B115</f>
        <v>BDM 677</v>
      </c>
      <c r="G16" s="10">
        <f>Daftar!C115</f>
        <v>102340</v>
      </c>
      <c r="I16" s="8">
        <v>214</v>
      </c>
      <c r="J16" s="28" t="str">
        <f>Daftar!B215</f>
        <v>BFH 117</v>
      </c>
      <c r="K16" s="10">
        <f>Daftar!C215</f>
        <v>248709.99999999997</v>
      </c>
      <c r="M16" s="8">
        <v>314</v>
      </c>
      <c r="N16" s="28" t="str">
        <f>Daftar!B315</f>
        <v>BNI 352</v>
      </c>
      <c r="O16" s="10">
        <f>Daftar!C315</f>
        <v>98350</v>
      </c>
      <c r="Q16" s="9">
        <v>414</v>
      </c>
      <c r="R16" s="28" t="str">
        <f>Daftar!B415</f>
        <v>BLG 561</v>
      </c>
      <c r="S16" s="10">
        <f>Daftar!C415</f>
        <v>95900</v>
      </c>
    </row>
    <row r="17" spans="1:19" ht="9.1999999999999993" customHeight="1">
      <c r="A17" s="8">
        <v>15</v>
      </c>
      <c r="B17" s="28" t="str">
        <f>Daftar!B16</f>
        <v>BUG 703</v>
      </c>
      <c r="C17" s="10">
        <f>Daftar!C16</f>
        <v>107310</v>
      </c>
      <c r="E17" s="8">
        <v>115</v>
      </c>
      <c r="F17" s="28" t="str">
        <f>Daftar!B116</f>
        <v>BSP 327</v>
      </c>
      <c r="G17" s="10">
        <f>Daftar!C116</f>
        <v>131390</v>
      </c>
      <c r="I17" s="8">
        <v>215</v>
      </c>
      <c r="J17" s="28" t="str">
        <f>Daftar!B216</f>
        <v>BDR 128</v>
      </c>
      <c r="K17" s="10">
        <f>Daftar!C216</f>
        <v>242899.99999999997</v>
      </c>
      <c r="M17" s="8">
        <v>315</v>
      </c>
      <c r="N17" s="28" t="str">
        <f>Daftar!B316</f>
        <v>BAM 183</v>
      </c>
      <c r="O17" s="10">
        <f>Daftar!C316</f>
        <v>77630</v>
      </c>
      <c r="Q17" s="9">
        <v>415</v>
      </c>
      <c r="R17" s="28" t="str">
        <f>Daftar!B416</f>
        <v>BRM 919</v>
      </c>
      <c r="S17" s="10">
        <f>Daftar!C416</f>
        <v>108850</v>
      </c>
    </row>
    <row r="18" spans="1:19" ht="9.1999999999999993" customHeight="1">
      <c r="A18" s="8">
        <v>16</v>
      </c>
      <c r="B18" s="28" t="str">
        <f>Daftar!B17</f>
        <v>BSP 742</v>
      </c>
      <c r="C18" s="10">
        <f>Daftar!C17</f>
        <v>152110</v>
      </c>
      <c r="E18" s="8">
        <v>116</v>
      </c>
      <c r="F18" s="28" t="str">
        <f>Daftar!B117</f>
        <v>BSP 156</v>
      </c>
      <c r="G18" s="10">
        <f>Daftar!C117</f>
        <v>131390</v>
      </c>
      <c r="I18" s="8">
        <v>216</v>
      </c>
      <c r="J18" s="28" t="str">
        <f>Daftar!B217</f>
        <v>BFH 359</v>
      </c>
      <c r="K18" s="10">
        <f>Daftar!C217</f>
        <v>242899.99999999997</v>
      </c>
      <c r="M18" s="8">
        <v>316</v>
      </c>
      <c r="N18" s="28" t="str">
        <f>Daftar!B317</f>
        <v>BAM 185</v>
      </c>
      <c r="O18" s="10">
        <f>Daftar!C317</f>
        <v>77630</v>
      </c>
      <c r="Q18" s="9">
        <v>416</v>
      </c>
      <c r="R18" s="28" t="str">
        <f>Daftar!B417</f>
        <v>BDA 771</v>
      </c>
      <c r="S18" s="10">
        <f>Daftar!C417</f>
        <v>118999.99999999999</v>
      </c>
    </row>
    <row r="19" spans="1:19" ht="9.1999999999999993" customHeight="1">
      <c r="A19" s="8">
        <v>17</v>
      </c>
      <c r="B19" s="28" t="str">
        <f>Daftar!B18</f>
        <v>BDA 025</v>
      </c>
      <c r="C19" s="10">
        <f>Daftar!C18</f>
        <v>110670</v>
      </c>
      <c r="E19" s="8">
        <v>117</v>
      </c>
      <c r="F19" s="28" t="str">
        <f>Daftar!B118</f>
        <v>BDM 683</v>
      </c>
      <c r="G19" s="10">
        <f>Daftar!C118</f>
        <v>115639.99999999999</v>
      </c>
      <c r="I19" s="8">
        <v>217</v>
      </c>
      <c r="J19" s="28" t="str">
        <f>Daftar!B218</f>
        <v>BFH 358</v>
      </c>
      <c r="K19" s="10">
        <f>Daftar!C218</f>
        <v>242899.99999999997</v>
      </c>
      <c r="M19" s="8">
        <v>317</v>
      </c>
      <c r="N19" s="28" t="str">
        <f>Daftar!B318</f>
        <v>BNI 351</v>
      </c>
      <c r="O19" s="10">
        <f>Daftar!C318</f>
        <v>110670</v>
      </c>
      <c r="Q19" s="9">
        <v>417</v>
      </c>
      <c r="R19" s="28" t="str">
        <f>Daftar!B418</f>
        <v>BRM 816</v>
      </c>
      <c r="S19" s="10">
        <f>Daftar!C418</f>
        <v>110670</v>
      </c>
    </row>
    <row r="20" spans="1:19" ht="9.1999999999999993" customHeight="1">
      <c r="A20" s="8">
        <v>18</v>
      </c>
      <c r="B20" s="28" t="str">
        <f>Daftar!B19</f>
        <v>BUG 702</v>
      </c>
      <c r="C20" s="10">
        <f>Daftar!C19</f>
        <v>107310</v>
      </c>
      <c r="E20" s="8">
        <v>118</v>
      </c>
      <c r="F20" s="28" t="str">
        <f>Daftar!B119</f>
        <v>BSP 735</v>
      </c>
      <c r="G20" s="10">
        <f>Daftar!C119</f>
        <v>131390</v>
      </c>
      <c r="I20" s="8">
        <v>218</v>
      </c>
      <c r="J20" s="28" t="str">
        <f>Daftar!B219</f>
        <v>BPA 224</v>
      </c>
      <c r="K20" s="10">
        <f>Daftar!C219</f>
        <v>185150</v>
      </c>
      <c r="M20" s="8">
        <v>318</v>
      </c>
      <c r="N20" s="28" t="str">
        <f>Daftar!B319</f>
        <v>BNI 353</v>
      </c>
      <c r="O20" s="10">
        <f>Daftar!C319</f>
        <v>98350</v>
      </c>
      <c r="Q20" s="9">
        <v>418</v>
      </c>
      <c r="R20" s="28" t="str">
        <f>Daftar!B419</f>
        <v>BRM 815</v>
      </c>
      <c r="S20" s="10">
        <f>Daftar!C419</f>
        <v>102340</v>
      </c>
    </row>
    <row r="21" spans="1:19" ht="9.1999999999999993" customHeight="1">
      <c r="A21" s="8">
        <v>19</v>
      </c>
      <c r="B21" s="28" t="str">
        <f>Daftar!B20</f>
        <v>BHR 157</v>
      </c>
      <c r="C21" s="10">
        <f>Daftar!C20</f>
        <v>91560</v>
      </c>
      <c r="E21" s="8">
        <v>119</v>
      </c>
      <c r="F21" s="28" t="str">
        <f>Daftar!B120</f>
        <v>BSP 125</v>
      </c>
      <c r="G21" s="10">
        <f>Daftar!C120</f>
        <v>131390</v>
      </c>
      <c r="I21" s="8">
        <v>219</v>
      </c>
      <c r="J21" s="28" t="str">
        <f>Daftar!B220</f>
        <v>BFH 240</v>
      </c>
      <c r="K21" s="10">
        <f>Daftar!C220</f>
        <v>214130</v>
      </c>
      <c r="M21" s="8">
        <v>319</v>
      </c>
      <c r="N21" s="28" t="str">
        <f>Daftar!B320</f>
        <v>BAA 320</v>
      </c>
      <c r="O21" s="10">
        <f>Daftar!C320</f>
        <v>100800</v>
      </c>
      <c r="Q21" s="9">
        <v>419</v>
      </c>
      <c r="R21" s="28" t="str">
        <f>Daftar!B420</f>
        <v>BRM 922</v>
      </c>
      <c r="S21" s="10">
        <f>Daftar!C420</f>
        <v>118999.99999999999</v>
      </c>
    </row>
    <row r="22" spans="1:19" ht="9.1999999999999993" customHeight="1">
      <c r="A22" s="8">
        <v>20</v>
      </c>
      <c r="B22" s="28" t="str">
        <f>Daftar!B21</f>
        <v>BAD 009</v>
      </c>
      <c r="C22" s="10">
        <f>Daftar!C21</f>
        <v>123059.99999999999</v>
      </c>
      <c r="E22" s="8">
        <v>120</v>
      </c>
      <c r="F22" s="28" t="str">
        <f>Daftar!B121</f>
        <v>BSP 732</v>
      </c>
      <c r="G22" s="10">
        <f>Daftar!C121</f>
        <v>152110</v>
      </c>
      <c r="I22" s="8">
        <v>220</v>
      </c>
      <c r="J22" s="28" t="str">
        <f>Daftar!B221</f>
        <v>BSM 414</v>
      </c>
      <c r="K22" s="10">
        <f>Daftar!C221</f>
        <v>193480</v>
      </c>
      <c r="M22" s="8">
        <v>320</v>
      </c>
      <c r="N22" s="28" t="str">
        <f>Daftar!B321</f>
        <v>BAA 323</v>
      </c>
      <c r="O22" s="10">
        <f>Daftar!C321</f>
        <v>98350</v>
      </c>
      <c r="Q22" s="9">
        <v>420</v>
      </c>
      <c r="R22" s="28" t="str">
        <f>Daftar!B421</f>
        <v>BLG 773</v>
      </c>
      <c r="S22" s="10">
        <f>Daftar!C421</f>
        <v>94920</v>
      </c>
    </row>
    <row r="23" spans="1:19" ht="9.1999999999999993" customHeight="1">
      <c r="A23" s="8">
        <v>21</v>
      </c>
      <c r="B23" s="28" t="str">
        <f>Daftar!B22</f>
        <v>BSP 130</v>
      </c>
      <c r="C23" s="10">
        <f>Daftar!C22</f>
        <v>131390</v>
      </c>
      <c r="E23" s="8">
        <v>121</v>
      </c>
      <c r="F23" s="28" t="str">
        <f>Daftar!B122</f>
        <v>BSP 736</v>
      </c>
      <c r="G23" s="10">
        <f>Daftar!C122</f>
        <v>131390</v>
      </c>
      <c r="I23" s="8">
        <v>221</v>
      </c>
      <c r="J23" s="28" t="str">
        <f>Daftar!B222</f>
        <v>BSM 234</v>
      </c>
      <c r="K23" s="10">
        <f>Daftar!C222</f>
        <v>185150</v>
      </c>
      <c r="M23" s="8">
        <v>321</v>
      </c>
      <c r="N23" s="28" t="str">
        <f>Daftar!B322</f>
        <v>BNI 347</v>
      </c>
      <c r="O23" s="10">
        <f>Daftar!C322</f>
        <v>92470</v>
      </c>
      <c r="Q23" s="9">
        <v>421</v>
      </c>
      <c r="R23" s="28" t="str">
        <f>Daftar!B422</f>
        <v>BLG 564</v>
      </c>
      <c r="S23" s="10">
        <f>Daftar!C422</f>
        <v>96460</v>
      </c>
    </row>
    <row r="24" spans="1:19" ht="9.1999999999999993" customHeight="1">
      <c r="A24" s="8">
        <v>22</v>
      </c>
      <c r="B24" s="28" t="str">
        <f>Daftar!B23</f>
        <v>BMA 089</v>
      </c>
      <c r="C24" s="10">
        <f>Daftar!C23</f>
        <v>118999.99999999999</v>
      </c>
      <c r="E24" s="8">
        <v>122</v>
      </c>
      <c r="F24" s="28" t="str">
        <f>Daftar!B123</f>
        <v>BSP 118</v>
      </c>
      <c r="G24" s="10">
        <f>Daftar!C123</f>
        <v>131390</v>
      </c>
      <c r="I24" s="8">
        <v>222</v>
      </c>
      <c r="J24" s="28" t="str">
        <f>Daftar!B223</f>
        <v>BUS 821</v>
      </c>
      <c r="K24" s="10">
        <f>Daftar!C223</f>
        <v>176750</v>
      </c>
      <c r="M24" s="8">
        <v>322</v>
      </c>
      <c r="N24" s="28" t="str">
        <f>Daftar!B323</f>
        <v>BNI 339</v>
      </c>
      <c r="O24" s="10">
        <f>Daftar!C323</f>
        <v>98980</v>
      </c>
      <c r="Q24" s="9">
        <v>422</v>
      </c>
      <c r="R24" s="28" t="str">
        <f>Daftar!B423</f>
        <v>BLG 772</v>
      </c>
      <c r="S24" s="10">
        <f>Daftar!C423</f>
        <v>94920</v>
      </c>
    </row>
    <row r="25" spans="1:19" ht="9.1999999999999993" customHeight="1">
      <c r="A25" s="8">
        <v>23</v>
      </c>
      <c r="B25" s="28" t="str">
        <f>Daftar!B24</f>
        <v>BMA 088</v>
      </c>
      <c r="C25" s="10">
        <f>Daftar!C24</f>
        <v>118999.99999999999</v>
      </c>
      <c r="E25" s="8">
        <v>123</v>
      </c>
      <c r="F25" s="28" t="str">
        <f>Daftar!B124</f>
        <v>BEP 010</v>
      </c>
      <c r="G25" s="10">
        <f>Daftar!C124</f>
        <v>100800</v>
      </c>
      <c r="I25" s="8">
        <v>223</v>
      </c>
      <c r="J25" s="28" t="str">
        <f>Daftar!B224</f>
        <v>BFH 355</v>
      </c>
      <c r="K25" s="10">
        <f>Daftar!C224</f>
        <v>205800</v>
      </c>
      <c r="M25" s="8">
        <v>323</v>
      </c>
      <c r="N25" s="28" t="str">
        <f>Daftar!B324</f>
        <v>BNI 350</v>
      </c>
      <c r="O25" s="10">
        <f>Daftar!C324</f>
        <v>90020</v>
      </c>
      <c r="Q25" s="9">
        <v>423</v>
      </c>
      <c r="R25" s="28" t="str">
        <f>Daftar!B424</f>
        <v>BLG 244</v>
      </c>
      <c r="S25" s="10">
        <f>Daftar!C424</f>
        <v>110670</v>
      </c>
    </row>
    <row r="26" spans="1:19" ht="9.1999999999999993" customHeight="1">
      <c r="A26" s="8">
        <v>24</v>
      </c>
      <c r="B26" s="28" t="str">
        <f>Daftar!B25</f>
        <v>BDA 523</v>
      </c>
      <c r="C26" s="10">
        <f>Daftar!C25</f>
        <v>106400</v>
      </c>
      <c r="E26" s="8">
        <v>124</v>
      </c>
      <c r="F26" s="28" t="str">
        <f>Daftar!B125</f>
        <v>BDR 544</v>
      </c>
      <c r="G26" s="10">
        <f>Daftar!C125</f>
        <v>110670</v>
      </c>
      <c r="I26" s="8">
        <v>224</v>
      </c>
      <c r="J26" s="28" t="str">
        <f>Daftar!B225</f>
        <v>BSM 495</v>
      </c>
      <c r="K26" s="10">
        <f>Daftar!C225</f>
        <v>197470</v>
      </c>
      <c r="M26" s="8">
        <v>324</v>
      </c>
      <c r="N26" s="28" t="str">
        <f>Daftar!B325</f>
        <v>BNI 354</v>
      </c>
      <c r="O26" s="10">
        <f>Daftar!C325</f>
        <v>98350</v>
      </c>
      <c r="Q26" s="9">
        <v>424</v>
      </c>
      <c r="R26" s="28" t="str">
        <f>Daftar!B425</f>
        <v>BLG 563</v>
      </c>
      <c r="S26" s="10">
        <f>Daftar!C425</f>
        <v>96460</v>
      </c>
    </row>
    <row r="27" spans="1:19" ht="9.1999999999999993" customHeight="1">
      <c r="A27" s="8">
        <v>25</v>
      </c>
      <c r="B27" s="28" t="str">
        <f>Daftar!B26</f>
        <v>BKS 907</v>
      </c>
      <c r="C27" s="10">
        <f>Daftar!C26</f>
        <v>102340</v>
      </c>
      <c r="E27" s="8">
        <v>125</v>
      </c>
      <c r="F27" s="28" t="str">
        <f>Daftar!B126</f>
        <v>BDA 769</v>
      </c>
      <c r="G27" s="10">
        <f>Daftar!C126</f>
        <v>110670</v>
      </c>
      <c r="I27" s="8">
        <v>225</v>
      </c>
      <c r="J27" s="28" t="str">
        <f>Daftar!B226</f>
        <v>BDR 147</v>
      </c>
      <c r="K27" s="10">
        <f>Daftar!C226</f>
        <v>271880</v>
      </c>
      <c r="M27" s="8">
        <v>325</v>
      </c>
      <c r="N27" s="28" t="str">
        <f>Daftar!B326</f>
        <v>BNI 332</v>
      </c>
      <c r="O27" s="10">
        <f>Daftar!C326</f>
        <v>85680</v>
      </c>
      <c r="Q27" s="9">
        <v>425</v>
      </c>
      <c r="R27" s="28" t="str">
        <f>Daftar!B426</f>
        <v>BMN 011</v>
      </c>
      <c r="S27" s="10">
        <f>Daftar!C426</f>
        <v>118999.99999999999</v>
      </c>
    </row>
    <row r="28" spans="1:19" ht="9.1999999999999993" customHeight="1">
      <c r="A28" s="8">
        <v>26</v>
      </c>
      <c r="B28" s="28" t="str">
        <f>Daftar!B27</f>
        <v>BDA 522</v>
      </c>
      <c r="C28" s="10">
        <f>Daftar!C27</f>
        <v>106400</v>
      </c>
      <c r="E28" s="8">
        <v>126</v>
      </c>
      <c r="F28" s="28" t="str">
        <f>Daftar!B127</f>
        <v>BRB 624</v>
      </c>
      <c r="G28" s="10">
        <f>Daftar!C127</f>
        <v>122149.99999999999</v>
      </c>
      <c r="I28" s="8">
        <v>226</v>
      </c>
      <c r="J28" s="28" t="str">
        <f>Daftar!B227</f>
        <v>BSM 412</v>
      </c>
      <c r="K28" s="10">
        <f>Daftar!C227</f>
        <v>201460</v>
      </c>
      <c r="M28" s="8">
        <v>326</v>
      </c>
      <c r="N28" s="28" t="str">
        <f>Daftar!B327</f>
        <v>BRF 836</v>
      </c>
      <c r="O28" s="10">
        <f>Daftar!C327</f>
        <v>143710</v>
      </c>
      <c r="Q28" s="9">
        <v>426</v>
      </c>
      <c r="R28" s="28" t="str">
        <f>Daftar!B427</f>
        <v>BDL 343</v>
      </c>
      <c r="S28" s="10">
        <f>Daftar!C427</f>
        <v>118999.99999999999</v>
      </c>
    </row>
    <row r="29" spans="1:19" ht="9.1999999999999993" customHeight="1">
      <c r="A29" s="8">
        <v>27</v>
      </c>
      <c r="B29" s="28" t="str">
        <f>Daftar!B28</f>
        <v>BDA 766</v>
      </c>
      <c r="C29" s="10">
        <f>Daftar!C28</f>
        <v>110670</v>
      </c>
      <c r="E29" s="8">
        <v>127</v>
      </c>
      <c r="F29" s="28" t="str">
        <f>Daftar!B128</f>
        <v>BIW 019</v>
      </c>
      <c r="G29" s="10">
        <f>Daftar!C128</f>
        <v>102340</v>
      </c>
      <c r="I29" s="8">
        <v>227</v>
      </c>
      <c r="J29" s="28" t="str">
        <f>Daftar!B228</f>
        <v>BDP 540</v>
      </c>
      <c r="K29" s="10">
        <f>Daftar!C228</f>
        <v>185150</v>
      </c>
      <c r="M29" s="8">
        <v>327</v>
      </c>
      <c r="N29" s="28" t="str">
        <f>Daftar!B328</f>
        <v>BRF 926</v>
      </c>
      <c r="O29" s="10">
        <f>Daftar!C328</f>
        <v>143710</v>
      </c>
      <c r="Q29" s="9">
        <v>427</v>
      </c>
      <c r="R29" s="28" t="str">
        <f>Daftar!B428</f>
        <v>BMA 881</v>
      </c>
      <c r="S29" s="10">
        <f>Daftar!C428</f>
        <v>112210</v>
      </c>
    </row>
    <row r="30" spans="1:19" ht="9.1999999999999993" customHeight="1">
      <c r="A30" s="8">
        <v>28</v>
      </c>
      <c r="B30" s="28" t="str">
        <f>Daftar!B29</f>
        <v>BRB 621</v>
      </c>
      <c r="C30" s="10">
        <f>Daftar!C29</f>
        <v>108220</v>
      </c>
      <c r="E30" s="8">
        <v>128</v>
      </c>
      <c r="F30" s="28" t="str">
        <f>Daftar!B129</f>
        <v>BYI 961</v>
      </c>
      <c r="G30" s="10">
        <f>Daftar!C129</f>
        <v>121519.99999999999</v>
      </c>
      <c r="I30" s="8">
        <v>228</v>
      </c>
      <c r="J30" s="28" t="str">
        <f>Daftar!B229</f>
        <v>BSM 485</v>
      </c>
      <c r="K30" s="10">
        <f>Daftar!C229</f>
        <v>197470</v>
      </c>
      <c r="M30" s="8">
        <v>328</v>
      </c>
      <c r="N30" s="28" t="str">
        <f>Daftar!B329</f>
        <v>BUD 057</v>
      </c>
      <c r="O30" s="10">
        <f>Daftar!C329</f>
        <v>143710</v>
      </c>
      <c r="Q30" s="9">
        <v>428</v>
      </c>
      <c r="R30" s="28" t="str">
        <f>Daftar!B429</f>
        <v>BDA 180</v>
      </c>
      <c r="S30" s="10">
        <f>Daftar!C429</f>
        <v>127049.99999999999</v>
      </c>
    </row>
    <row r="31" spans="1:19" ht="9.1999999999999993" customHeight="1">
      <c r="A31" s="8">
        <v>29</v>
      </c>
      <c r="B31" s="28" t="str">
        <f>Daftar!B30</f>
        <v>BSI 576</v>
      </c>
      <c r="C31" s="10">
        <f>Daftar!C30</f>
        <v>131390</v>
      </c>
      <c r="E31" s="8">
        <v>129</v>
      </c>
      <c r="F31" s="28" t="str">
        <f>Daftar!B130</f>
        <v>BYI 962</v>
      </c>
      <c r="G31" s="10">
        <f>Daftar!C130</f>
        <v>121519.99999999999</v>
      </c>
      <c r="I31" s="8">
        <v>229</v>
      </c>
      <c r="J31" s="28" t="str">
        <f>Daftar!B230</f>
        <v>BDP 541</v>
      </c>
      <c r="K31" s="10">
        <f>Daftar!C230</f>
        <v>185150</v>
      </c>
      <c r="M31" s="8">
        <v>329</v>
      </c>
      <c r="N31" s="28" t="str">
        <f>Daftar!B330</f>
        <v>BAY 391</v>
      </c>
      <c r="O31" s="10">
        <f>Daftar!C330</f>
        <v>127049.99999999999</v>
      </c>
      <c r="Q31" s="9">
        <v>429</v>
      </c>
      <c r="R31" s="28" t="str">
        <f>Daftar!B430</f>
        <v>BDA 538</v>
      </c>
      <c r="S31" s="10">
        <f>Daftar!C430</f>
        <v>114730</v>
      </c>
    </row>
    <row r="32" spans="1:19" ht="9.1999999999999993" customHeight="1">
      <c r="A32" s="8">
        <v>30</v>
      </c>
      <c r="B32" s="28" t="str">
        <f>Daftar!B31</f>
        <v>BDO 065</v>
      </c>
      <c r="C32" s="10">
        <f>Daftar!C31</f>
        <v>90020</v>
      </c>
      <c r="E32" s="8">
        <v>130</v>
      </c>
      <c r="F32" s="28" t="str">
        <f>Daftar!B131</f>
        <v>BYI 960</v>
      </c>
      <c r="G32" s="10">
        <f>Daftar!C131</f>
        <v>113190</v>
      </c>
      <c r="I32" s="8">
        <v>230</v>
      </c>
      <c r="J32" s="28" t="str">
        <f>Daftar!B231</f>
        <v>BDU 725</v>
      </c>
      <c r="K32" s="10">
        <f>Daftar!C231</f>
        <v>238839.99999999997</v>
      </c>
      <c r="M32" s="8">
        <v>330</v>
      </c>
      <c r="N32" s="28" t="str">
        <f>Daftar!B331</f>
        <v>BRF 837</v>
      </c>
      <c r="O32" s="10">
        <f>Daftar!C331</f>
        <v>147770</v>
      </c>
      <c r="Q32" s="9">
        <v>430</v>
      </c>
      <c r="R32" s="28" t="str">
        <f>Daftar!B431</f>
        <v>BDA 181</v>
      </c>
      <c r="S32" s="10">
        <f>Daftar!C431</f>
        <v>114730</v>
      </c>
    </row>
    <row r="33" spans="1:19" ht="9.1999999999999993" customHeight="1">
      <c r="A33" s="8">
        <v>31</v>
      </c>
      <c r="B33" s="28" t="str">
        <f>Daftar!B32</f>
        <v>BDA 751</v>
      </c>
      <c r="C33" s="10">
        <f>Daftar!C32</f>
        <v>103880</v>
      </c>
      <c r="E33" s="8">
        <v>131</v>
      </c>
      <c r="F33" s="28" t="str">
        <f>Daftar!B132</f>
        <v>BDO 069</v>
      </c>
      <c r="G33" s="10">
        <f>Daftar!C132</f>
        <v>98980</v>
      </c>
      <c r="I33" s="8">
        <v>231</v>
      </c>
      <c r="J33" s="28" t="str">
        <f>Daftar!B232</f>
        <v>BRF 848</v>
      </c>
      <c r="K33" s="10">
        <f>Daftar!C232</f>
        <v>152110</v>
      </c>
      <c r="M33" s="8">
        <v>331</v>
      </c>
      <c r="N33" s="28" t="str">
        <f>Daftar!B332</f>
        <v>BUD 048</v>
      </c>
      <c r="O33" s="10">
        <f>Daftar!C332</f>
        <v>135380</v>
      </c>
      <c r="Q33" s="9">
        <v>431</v>
      </c>
      <c r="R33" s="28" t="str">
        <f>Daftar!B432</f>
        <v>BDA 537</v>
      </c>
      <c r="S33" s="10">
        <f>Daftar!C432</f>
        <v>114730</v>
      </c>
    </row>
    <row r="34" spans="1:19" ht="9.1999999999999993" customHeight="1">
      <c r="A34" s="8">
        <v>32</v>
      </c>
      <c r="B34" s="28" t="str">
        <f>Daftar!B33</f>
        <v>BDA 752</v>
      </c>
      <c r="C34" s="10">
        <f>Daftar!C33</f>
        <v>103880</v>
      </c>
      <c r="E34" s="8">
        <v>132</v>
      </c>
      <c r="F34" s="28" t="str">
        <f>Daftar!B133</f>
        <v>BDO 071</v>
      </c>
      <c r="G34" s="10">
        <f>Daftar!C133</f>
        <v>98980</v>
      </c>
      <c r="I34" s="8">
        <v>232</v>
      </c>
      <c r="J34" s="28" t="str">
        <f>Daftar!B233</f>
        <v>BIS 119</v>
      </c>
      <c r="K34" s="10">
        <f>Daftar!C233</f>
        <v>139720</v>
      </c>
      <c r="M34" s="8">
        <v>332</v>
      </c>
      <c r="N34" s="28" t="str">
        <f>Daftar!B333</f>
        <v>BUD 056</v>
      </c>
      <c r="O34" s="10">
        <f>Daftar!C333</f>
        <v>143710</v>
      </c>
      <c r="Q34" s="9">
        <v>432</v>
      </c>
      <c r="R34" s="28" t="str">
        <f>Daftar!B433</f>
        <v>BAG 720</v>
      </c>
      <c r="S34" s="10">
        <f>Daftar!C433</f>
        <v>115639.99999999999</v>
      </c>
    </row>
    <row r="35" spans="1:19" ht="9.1999999999999993" customHeight="1">
      <c r="A35" s="8">
        <v>33</v>
      </c>
      <c r="B35" s="28" t="str">
        <f>Daftar!B34</f>
        <v>BAD 006</v>
      </c>
      <c r="C35" s="10">
        <f>Daftar!C34</f>
        <v>102340</v>
      </c>
      <c r="E35" s="8">
        <v>133</v>
      </c>
      <c r="F35" s="28" t="str">
        <f>Daftar!B134</f>
        <v>BWI 894</v>
      </c>
      <c r="G35" s="10">
        <f>Daftar!C134</f>
        <v>106400</v>
      </c>
      <c r="I35" s="8">
        <v>233</v>
      </c>
      <c r="J35" s="28" t="str">
        <f>Daftar!B234</f>
        <v>BFH 155</v>
      </c>
      <c r="K35" s="10">
        <f>Daftar!C234</f>
        <v>230509.99999999997</v>
      </c>
      <c r="M35" s="8">
        <v>333</v>
      </c>
      <c r="N35" s="28" t="str">
        <f>Daftar!B334</f>
        <v>BUD 254</v>
      </c>
      <c r="O35" s="10">
        <f>Daftar!C334</f>
        <v>135380</v>
      </c>
      <c r="Q35" s="9">
        <v>433</v>
      </c>
      <c r="R35" s="28" t="str">
        <f>Daftar!B434</f>
        <v>BDA 182</v>
      </c>
      <c r="S35" s="10">
        <f>Daftar!C434</f>
        <v>114730</v>
      </c>
    </row>
    <row r="36" spans="1:19" ht="9.1999999999999993" customHeight="1">
      <c r="A36" s="8">
        <v>34</v>
      </c>
      <c r="B36" s="28" t="str">
        <f>Daftar!B35</f>
        <v>BDO 941</v>
      </c>
      <c r="C36" s="10">
        <f>Daftar!C35</f>
        <v>80150</v>
      </c>
      <c r="E36" s="8">
        <v>134</v>
      </c>
      <c r="F36" s="28" t="str">
        <f>Daftar!B135</f>
        <v>BEP 025</v>
      </c>
      <c r="G36" s="10">
        <f>Daftar!C135</f>
        <v>54180</v>
      </c>
      <c r="I36" s="8">
        <v>234</v>
      </c>
      <c r="J36" s="28" t="str">
        <f>Daftar!B235</f>
        <v>BRD 776</v>
      </c>
      <c r="K36" s="10">
        <f>Daftar!C235</f>
        <v>218190</v>
      </c>
      <c r="M36" s="8">
        <v>334</v>
      </c>
      <c r="N36" s="28" t="str">
        <f>Daftar!B335</f>
        <v>BLG 218</v>
      </c>
      <c r="O36" s="10">
        <f>Daftar!C335</f>
        <v>132020</v>
      </c>
      <c r="Q36" s="9">
        <v>434</v>
      </c>
      <c r="R36" s="28" t="str">
        <f>Daftar!B435</f>
        <v>BHN 448</v>
      </c>
      <c r="S36" s="10">
        <f>Daftar!C435</f>
        <v>79170</v>
      </c>
    </row>
    <row r="37" spans="1:19" ht="9.1999999999999993" customHeight="1">
      <c r="A37" s="8">
        <v>35</v>
      </c>
      <c r="B37" s="28" t="str">
        <f>Daftar!B36</f>
        <v>BDO 943</v>
      </c>
      <c r="C37" s="10">
        <f>Daftar!C36</f>
        <v>80150</v>
      </c>
      <c r="E37" s="8">
        <v>135</v>
      </c>
      <c r="F37" s="28" t="str">
        <f>Daftar!B136</f>
        <v>BYI 955</v>
      </c>
      <c r="G37" s="10">
        <f>Daftar!C136</f>
        <v>100800</v>
      </c>
      <c r="I37" s="8">
        <v>235</v>
      </c>
      <c r="J37" s="28" t="str">
        <f>Daftar!B236</f>
        <v>BFZ 202</v>
      </c>
      <c r="K37" s="10">
        <f>Daftar!C236</f>
        <v>168420</v>
      </c>
      <c r="M37" s="8">
        <v>335</v>
      </c>
      <c r="N37" s="28" t="str">
        <f>Daftar!B336</f>
        <v>BLG 219</v>
      </c>
      <c r="O37" s="10">
        <f>Daftar!C336</f>
        <v>133840</v>
      </c>
      <c r="Q37" s="9">
        <v>435</v>
      </c>
      <c r="R37" s="28" t="str">
        <f>Daftar!B436</f>
        <v>BDA 184</v>
      </c>
      <c r="S37" s="10">
        <f>Daftar!C436</f>
        <v>114730</v>
      </c>
    </row>
    <row r="38" spans="1:19" ht="9.1999999999999993" customHeight="1">
      <c r="A38" s="8">
        <v>36</v>
      </c>
      <c r="B38" s="28" t="str">
        <f>Daftar!B37</f>
        <v>BRB 902</v>
      </c>
      <c r="C38" s="10">
        <f>Daftar!C37</f>
        <v>106400</v>
      </c>
      <c r="E38" s="8">
        <v>136</v>
      </c>
      <c r="F38" s="28" t="str">
        <f>Daftar!B137</f>
        <v>BYI 954</v>
      </c>
      <c r="G38" s="10">
        <f>Daftar!C137</f>
        <v>100800</v>
      </c>
      <c r="I38" s="8">
        <v>236</v>
      </c>
      <c r="J38" s="28" t="str">
        <f>Daftar!B237</f>
        <v>BRD 749</v>
      </c>
      <c r="K38" s="10">
        <f>Daftar!C237</f>
        <v>205800</v>
      </c>
      <c r="M38" s="8">
        <v>336</v>
      </c>
      <c r="N38" s="28" t="str">
        <f>Daftar!B337</f>
        <v>BUD 005</v>
      </c>
      <c r="O38" s="10">
        <f>Daftar!C337</f>
        <v>128939.99999999999</v>
      </c>
      <c r="Q38" s="9">
        <v>436</v>
      </c>
      <c r="R38" s="28" t="str">
        <f>Daftar!B437</f>
        <v>BHN 449</v>
      </c>
      <c r="S38" s="10">
        <f>Daftar!C437</f>
        <v>79170</v>
      </c>
    </row>
    <row r="39" spans="1:19" ht="9.1999999999999993" customHeight="1">
      <c r="A39" s="8">
        <v>37</v>
      </c>
      <c r="B39" s="28" t="str">
        <f>Daftar!B38</f>
        <v>BDA 802</v>
      </c>
      <c r="C39" s="10">
        <f>Daftar!C38</f>
        <v>147770</v>
      </c>
      <c r="E39" s="8">
        <v>137</v>
      </c>
      <c r="F39" s="28" t="str">
        <f>Daftar!B138</f>
        <v>BYI 966</v>
      </c>
      <c r="G39" s="10">
        <f>Daftar!C138</f>
        <v>110670</v>
      </c>
      <c r="I39" s="8">
        <v>237</v>
      </c>
      <c r="J39" s="28" t="str">
        <f>Daftar!B238</f>
        <v>BSM 231</v>
      </c>
      <c r="K39" s="10">
        <f>Daftar!C238</f>
        <v>193480</v>
      </c>
      <c r="M39" s="8">
        <v>337</v>
      </c>
      <c r="N39" s="28" t="str">
        <f>Daftar!B338</f>
        <v>BAR 171</v>
      </c>
      <c r="O39" s="10">
        <f>Daftar!C338</f>
        <v>150220</v>
      </c>
      <c r="Q39" s="9">
        <v>437</v>
      </c>
      <c r="R39" s="28" t="str">
        <f>Daftar!B438</f>
        <v>BSM 419</v>
      </c>
      <c r="S39" s="10">
        <f>Daftar!C438</f>
        <v>110670</v>
      </c>
    </row>
    <row r="40" spans="1:19" ht="9.1999999999999993" customHeight="1">
      <c r="A40" s="8">
        <v>38</v>
      </c>
      <c r="B40" s="28" t="str">
        <f>Daftar!B39</f>
        <v>BSP 126</v>
      </c>
      <c r="C40" s="10">
        <f>Daftar!C39</f>
        <v>160440</v>
      </c>
      <c r="E40" s="8">
        <v>138</v>
      </c>
      <c r="F40" s="28" t="str">
        <f>Daftar!B139</f>
        <v>BYI 951</v>
      </c>
      <c r="G40" s="10">
        <f>Daftar!C139</f>
        <v>108850</v>
      </c>
      <c r="I40" s="8">
        <v>238</v>
      </c>
      <c r="J40" s="28" t="str">
        <f>Daftar!B239</f>
        <v>BFZ 207</v>
      </c>
      <c r="K40" s="10">
        <f>Daftar!C239</f>
        <v>168420</v>
      </c>
      <c r="M40" s="8">
        <v>338</v>
      </c>
      <c r="N40" s="28" t="str">
        <f>Daftar!B339</f>
        <v>BAR 172</v>
      </c>
      <c r="O40" s="10">
        <f>Daftar!C339</f>
        <v>139720</v>
      </c>
      <c r="Q40" s="9">
        <v>438</v>
      </c>
      <c r="R40" s="28" t="str">
        <f>Daftar!B439</f>
        <v>BAG 721</v>
      </c>
      <c r="S40" s="10">
        <f>Daftar!C439</f>
        <v>94920</v>
      </c>
    </row>
    <row r="41" spans="1:19" ht="9.1999999999999993" customHeight="1">
      <c r="A41" s="8">
        <v>39</v>
      </c>
      <c r="B41" s="28" t="str">
        <f>Daftar!B40</f>
        <v>BDA 801</v>
      </c>
      <c r="C41" s="10">
        <f>Daftar!C40</f>
        <v>135380</v>
      </c>
      <c r="E41" s="8">
        <v>139</v>
      </c>
      <c r="F41" s="28" t="str">
        <f>Daftar!B140</f>
        <v>BYI 950</v>
      </c>
      <c r="G41" s="10">
        <f>Daftar!C140</f>
        <v>108850</v>
      </c>
      <c r="I41" s="8">
        <v>239</v>
      </c>
      <c r="J41" s="28" t="str">
        <f>Daftar!B240</f>
        <v>BDU 721</v>
      </c>
      <c r="K41" s="10">
        <f>Daftar!C240</f>
        <v>218190</v>
      </c>
      <c r="M41" s="8">
        <v>339</v>
      </c>
      <c r="N41" s="28" t="str">
        <f>Daftar!B340</f>
        <v>BRF 830</v>
      </c>
      <c r="O41" s="10">
        <f>Daftar!C340</f>
        <v>147770</v>
      </c>
      <c r="Q41" s="9">
        <v>439</v>
      </c>
      <c r="R41" s="28" t="str">
        <f>Daftar!B440</f>
        <v>BHN 441</v>
      </c>
      <c r="S41" s="10">
        <f>Daftar!C440</f>
        <v>82600</v>
      </c>
    </row>
    <row r="42" spans="1:19" ht="9.1999999999999993" customHeight="1">
      <c r="A42" s="8">
        <v>40</v>
      </c>
      <c r="B42" s="28" t="str">
        <f>Daftar!B41</f>
        <v>BDA 803</v>
      </c>
      <c r="C42" s="10">
        <f>Daftar!C41</f>
        <v>143710</v>
      </c>
      <c r="E42" s="8">
        <v>140</v>
      </c>
      <c r="F42" s="28" t="str">
        <f>Daftar!B141</f>
        <v>BYI 953</v>
      </c>
      <c r="G42" s="10">
        <f>Daftar!C141</f>
        <v>108850</v>
      </c>
      <c r="I42" s="8">
        <v>240</v>
      </c>
      <c r="J42" s="28" t="str">
        <f>Daftar!B241</f>
        <v>BIN 383</v>
      </c>
      <c r="K42" s="10">
        <f>Daftar!C241</f>
        <v>142170</v>
      </c>
      <c r="M42" s="8">
        <v>340</v>
      </c>
      <c r="N42" s="28" t="str">
        <f>Daftar!B341</f>
        <v>BLG 234</v>
      </c>
      <c r="O42" s="10">
        <f>Daftar!C341</f>
        <v>140350</v>
      </c>
      <c r="Q42" s="9">
        <v>440</v>
      </c>
      <c r="R42" s="28" t="str">
        <f>Daftar!B441</f>
        <v>BHN 467</v>
      </c>
      <c r="S42" s="10">
        <f>Daftar!C441</f>
        <v>90020</v>
      </c>
    </row>
    <row r="43" spans="1:19" ht="9.1999999999999993" customHeight="1">
      <c r="A43" s="8">
        <v>41</v>
      </c>
      <c r="B43" s="28" t="str">
        <f>Daftar!B42</f>
        <v>BMA 081</v>
      </c>
      <c r="C43" s="10">
        <f>Daftar!C42</f>
        <v>156100</v>
      </c>
      <c r="E43" s="8">
        <v>141</v>
      </c>
      <c r="F43" s="28" t="str">
        <f>Daftar!B142</f>
        <v>BSP 129</v>
      </c>
      <c r="G43" s="10">
        <f>Daftar!C142</f>
        <v>110670</v>
      </c>
      <c r="I43" s="8">
        <v>241</v>
      </c>
      <c r="J43" s="28" t="str">
        <f>Daftar!B242</f>
        <v>BRD 775</v>
      </c>
      <c r="K43" s="10">
        <f>Daftar!C242</f>
        <v>251229.99999999997</v>
      </c>
      <c r="M43" s="8">
        <v>341</v>
      </c>
      <c r="N43" s="28" t="str">
        <f>Daftar!B342</f>
        <v>BRF 838</v>
      </c>
      <c r="O43" s="10">
        <f>Daftar!C342</f>
        <v>147770</v>
      </c>
      <c r="Q43" s="9">
        <v>441</v>
      </c>
      <c r="R43" s="28" t="str">
        <f>Daftar!B442</f>
        <v>BRU 576</v>
      </c>
      <c r="S43" s="10">
        <f>Daftar!C442</f>
        <v>85680</v>
      </c>
    </row>
    <row r="44" spans="1:19" ht="9.1999999999999993" customHeight="1">
      <c r="A44" s="8">
        <v>42</v>
      </c>
      <c r="B44" s="28" t="str">
        <f>Daftar!B43</f>
        <v>BMA 082</v>
      </c>
      <c r="C44" s="10">
        <f>Daftar!C43</f>
        <v>156100</v>
      </c>
      <c r="E44" s="8">
        <v>142</v>
      </c>
      <c r="F44" s="28" t="str">
        <f>Daftar!B143</f>
        <v>BRI 677</v>
      </c>
      <c r="G44" s="10">
        <f>Daftar!C143</f>
        <v>114100</v>
      </c>
      <c r="I44" s="8">
        <v>242</v>
      </c>
      <c r="J44" s="28" t="str">
        <f>Daftar!B243</f>
        <v>BFH 149</v>
      </c>
      <c r="K44" s="10">
        <f>Daftar!C243</f>
        <v>263550</v>
      </c>
      <c r="M44" s="8">
        <v>342</v>
      </c>
      <c r="N44" s="28" t="str">
        <f>Daftar!B343</f>
        <v>BLG 235</v>
      </c>
      <c r="O44" s="10">
        <f>Daftar!C343</f>
        <v>140350</v>
      </c>
      <c r="Q44" s="9">
        <v>442</v>
      </c>
      <c r="R44" s="28" t="str">
        <f>Daftar!B443</f>
        <v>BHN 468</v>
      </c>
      <c r="S44" s="10">
        <f>Daftar!C443</f>
        <v>90020</v>
      </c>
    </row>
    <row r="45" spans="1:19" ht="9.1999999999999993" customHeight="1">
      <c r="A45" s="8">
        <v>43</v>
      </c>
      <c r="B45" s="28" t="str">
        <f>Daftar!B44</f>
        <v>BSI 570</v>
      </c>
      <c r="C45" s="10">
        <f>Daftar!C44</f>
        <v>127049.99999999999</v>
      </c>
      <c r="E45" s="8">
        <v>143</v>
      </c>
      <c r="F45" s="28" t="str">
        <f>Daftar!B144</f>
        <v>BYI 971</v>
      </c>
      <c r="G45" s="10">
        <f>Daftar!C144</f>
        <v>113190</v>
      </c>
      <c r="I45" s="8">
        <v>243</v>
      </c>
      <c r="J45" s="28" t="str">
        <f>Daftar!B244</f>
        <v>BSM 285</v>
      </c>
      <c r="K45" s="10">
        <f>Daftar!C244</f>
        <v>230509.99999999997</v>
      </c>
      <c r="M45" s="8">
        <v>343</v>
      </c>
      <c r="N45" s="28" t="str">
        <f>Daftar!B344</f>
        <v>BRM 519</v>
      </c>
      <c r="O45" s="10">
        <f>Daftar!C344</f>
        <v>133840</v>
      </c>
      <c r="Q45" s="9">
        <v>443</v>
      </c>
      <c r="R45" s="28" t="str">
        <f>Daftar!B444</f>
        <v>BLG 567</v>
      </c>
      <c r="S45" s="10">
        <f>Daftar!C444</f>
        <v>110670</v>
      </c>
    </row>
    <row r="46" spans="1:19" ht="9.1999999999999993" customHeight="1">
      <c r="A46" s="8">
        <v>44</v>
      </c>
      <c r="B46" s="28" t="str">
        <f>Daftar!B45</f>
        <v>BSI 571</v>
      </c>
      <c r="C46" s="10">
        <f>Daftar!C45</f>
        <v>127049.99999999999</v>
      </c>
      <c r="E46" s="8">
        <v>144</v>
      </c>
      <c r="F46" s="28" t="str">
        <f>Daftar!B145</f>
        <v>BYI 972</v>
      </c>
      <c r="G46" s="10">
        <f>Daftar!C145</f>
        <v>110670</v>
      </c>
      <c r="I46" s="8">
        <v>244</v>
      </c>
      <c r="J46" s="28" t="str">
        <f>Daftar!B245</f>
        <v>BPA 220</v>
      </c>
      <c r="K46" s="10">
        <f>Daftar!C245</f>
        <v>201460</v>
      </c>
      <c r="M46" s="8">
        <v>344</v>
      </c>
      <c r="N46" s="28" t="str">
        <f>Daftar!B345</f>
        <v>BIS 110</v>
      </c>
      <c r="O46" s="10">
        <f>Daftar!C345</f>
        <v>142170</v>
      </c>
      <c r="Q46" s="9">
        <v>444</v>
      </c>
      <c r="R46" s="28" t="str">
        <f>Daftar!B445</f>
        <v>BDA 185</v>
      </c>
      <c r="S46" s="10">
        <f>Daftar!C445</f>
        <v>114730</v>
      </c>
    </row>
    <row r="47" spans="1:19" ht="9.1999999999999993" customHeight="1">
      <c r="A47" s="8">
        <v>45</v>
      </c>
      <c r="B47" s="28" t="str">
        <f>Daftar!B46</f>
        <v>BZO 373</v>
      </c>
      <c r="C47" s="10">
        <f>Daftar!C46</f>
        <v>123059.99999999999</v>
      </c>
      <c r="E47" s="8">
        <v>145</v>
      </c>
      <c r="F47" s="28" t="str">
        <f>Daftar!B146</f>
        <v>BDO 067</v>
      </c>
      <c r="G47" s="10">
        <f>Daftar!C146</f>
        <v>98980</v>
      </c>
      <c r="I47" s="8">
        <v>245</v>
      </c>
      <c r="J47" s="28" t="str">
        <f>Daftar!B246</f>
        <v>BPA 221</v>
      </c>
      <c r="K47" s="10">
        <f>Daftar!C246</f>
        <v>201460</v>
      </c>
      <c r="M47" s="8">
        <v>345</v>
      </c>
      <c r="N47" s="28" t="str">
        <f>Daftar!B346</f>
        <v>BLG 238</v>
      </c>
      <c r="O47" s="10">
        <f>Daftar!C346</f>
        <v>132020</v>
      </c>
      <c r="Q47" s="9">
        <v>445</v>
      </c>
      <c r="R47" s="28" t="str">
        <f>Daftar!B446</f>
        <v>BRM 920</v>
      </c>
      <c r="S47" s="10">
        <f>Daftar!C446</f>
        <v>103880</v>
      </c>
    </row>
    <row r="48" spans="1:19" ht="9.1999999999999993" customHeight="1">
      <c r="A48" s="8">
        <v>46</v>
      </c>
      <c r="B48" s="28" t="str">
        <f>Daftar!B47</f>
        <v>BDA 530</v>
      </c>
      <c r="C48" s="10">
        <f>Daftar!C47</f>
        <v>143710</v>
      </c>
      <c r="E48" s="8">
        <v>146</v>
      </c>
      <c r="F48" s="28" t="str">
        <f>Daftar!B147</f>
        <v>BYI 965</v>
      </c>
      <c r="G48" s="10">
        <f>Daftar!C147</f>
        <v>110670</v>
      </c>
      <c r="I48" s="8">
        <v>246</v>
      </c>
      <c r="J48" s="28" t="str">
        <f>Daftar!B247</f>
        <v>BFH 167</v>
      </c>
      <c r="K48" s="10">
        <f>Daftar!C247</f>
        <v>276220</v>
      </c>
      <c r="M48" s="8">
        <v>346</v>
      </c>
      <c r="N48" s="28" t="str">
        <f>Daftar!B347</f>
        <v>BIN 385</v>
      </c>
      <c r="O48" s="10">
        <f>Daftar!C347</f>
        <v>133840</v>
      </c>
      <c r="Q48" s="9">
        <v>446</v>
      </c>
      <c r="R48" s="28" t="str">
        <f>Daftar!B447</f>
        <v>BLG 779</v>
      </c>
      <c r="S48" s="10">
        <f>Daftar!C447</f>
        <v>85680</v>
      </c>
    </row>
    <row r="49" spans="1:19" ht="9.1999999999999993" customHeight="1">
      <c r="A49" s="8">
        <v>47</v>
      </c>
      <c r="B49" s="28" t="str">
        <f>Daftar!B48</f>
        <v>BRB 623</v>
      </c>
      <c r="C49" s="10">
        <f>Daftar!C48</f>
        <v>116549.99999999999</v>
      </c>
      <c r="E49" s="8">
        <v>147</v>
      </c>
      <c r="F49" s="28" t="str">
        <f>Daftar!B148</f>
        <v>BYI 964</v>
      </c>
      <c r="G49" s="10">
        <f>Daftar!C148</f>
        <v>110670</v>
      </c>
      <c r="I49" s="8">
        <v>247</v>
      </c>
      <c r="J49" s="28" t="str">
        <f>Daftar!B248</f>
        <v>BSM 275</v>
      </c>
      <c r="K49" s="10">
        <f>Daftar!C248</f>
        <v>209860</v>
      </c>
      <c r="M49" s="8">
        <v>347</v>
      </c>
      <c r="N49" s="28" t="str">
        <f>Daftar!B348</f>
        <v>BLG 236</v>
      </c>
      <c r="O49" s="10">
        <f>Daftar!C348</f>
        <v>138810</v>
      </c>
      <c r="Q49" s="9">
        <v>447</v>
      </c>
      <c r="R49" s="28" t="str">
        <f>Daftar!B448</f>
        <v>BIN 381</v>
      </c>
      <c r="S49" s="10">
        <f>Daftar!C448</f>
        <v>108850</v>
      </c>
    </row>
    <row r="50" spans="1:19" ht="9.1999999999999993" customHeight="1">
      <c r="A50" s="8">
        <v>48</v>
      </c>
      <c r="B50" s="28" t="str">
        <f>Daftar!B49</f>
        <v>BRB 928</v>
      </c>
      <c r="C50" s="10">
        <f>Daftar!C49</f>
        <v>116549.99999999999</v>
      </c>
      <c r="E50" s="8">
        <v>148</v>
      </c>
      <c r="F50" s="28" t="str">
        <f>Daftar!B149</f>
        <v>BON 790</v>
      </c>
      <c r="G50" s="10">
        <f>Daftar!C149</f>
        <v>98980</v>
      </c>
      <c r="I50" s="8">
        <v>248</v>
      </c>
      <c r="J50" s="28" t="str">
        <f>Daftar!B249</f>
        <v>BRD 773</v>
      </c>
      <c r="K50" s="10">
        <f>Daftar!C249</f>
        <v>218190</v>
      </c>
      <c r="M50" s="8">
        <v>348</v>
      </c>
      <c r="N50" s="28" t="str">
        <f>Daftar!B349</f>
        <v>BLG 237</v>
      </c>
      <c r="O50" s="10">
        <f>Daftar!C349</f>
        <v>138810</v>
      </c>
      <c r="Q50" s="9">
        <v>448</v>
      </c>
      <c r="R50" s="28" t="str">
        <f>Daftar!B449</f>
        <v>BLG 566</v>
      </c>
      <c r="S50" s="10">
        <f>Daftar!C449</f>
        <v>88130</v>
      </c>
    </row>
    <row r="51" spans="1:19" ht="9.1999999999999993" customHeight="1">
      <c r="A51" s="8">
        <v>49</v>
      </c>
      <c r="B51" s="28" t="str">
        <f>Daftar!B50</f>
        <v>BRB 909</v>
      </c>
      <c r="C51" s="10">
        <f>Daftar!C50</f>
        <v>116549.99999999999</v>
      </c>
      <c r="E51" s="8">
        <v>149</v>
      </c>
      <c r="F51" s="28" t="str">
        <f>Daftar!B150</f>
        <v>BSP 042</v>
      </c>
      <c r="G51" s="10">
        <f>Daftar!C150</f>
        <v>110670</v>
      </c>
      <c r="I51" s="8">
        <v>249</v>
      </c>
      <c r="J51" s="28" t="str">
        <f>Daftar!B250</f>
        <v>BHD 004</v>
      </c>
      <c r="K51" s="10">
        <f>Daftar!C250</f>
        <v>259559.99999999997</v>
      </c>
      <c r="M51" s="8">
        <v>349</v>
      </c>
      <c r="N51" s="28" t="str">
        <f>Daftar!B350</f>
        <v>BZO 377</v>
      </c>
      <c r="O51" s="10">
        <f>Daftar!C350</f>
        <v>147770</v>
      </c>
      <c r="Q51" s="9">
        <v>449</v>
      </c>
      <c r="R51" s="28" t="str">
        <f>Daftar!B450</f>
        <v>BRU 321</v>
      </c>
      <c r="S51" s="10">
        <f>Daftar!C450</f>
        <v>102340</v>
      </c>
    </row>
    <row r="52" spans="1:19" ht="9.1999999999999993" customHeight="1">
      <c r="A52" s="8">
        <v>50</v>
      </c>
      <c r="B52" s="28" t="str">
        <f>Daftar!B51</f>
        <v>BIN 768</v>
      </c>
      <c r="C52" s="10">
        <f>Daftar!C51</f>
        <v>135380</v>
      </c>
      <c r="E52" s="8">
        <v>150</v>
      </c>
      <c r="F52" s="28" t="str">
        <f>Daftar!B151</f>
        <v>BYI 957</v>
      </c>
      <c r="G52" s="10">
        <f>Daftar!C151</f>
        <v>114730</v>
      </c>
      <c r="I52" s="8">
        <v>250</v>
      </c>
      <c r="J52" s="28" t="str">
        <f>Daftar!B251</f>
        <v>BHD 002</v>
      </c>
      <c r="K52" s="10">
        <f>Daftar!C251</f>
        <v>267890</v>
      </c>
      <c r="M52" s="8">
        <v>350</v>
      </c>
      <c r="N52" s="28" t="str">
        <f>Daftar!B351</f>
        <v>BIS 111</v>
      </c>
      <c r="O52" s="10">
        <f>Daftar!C351</f>
        <v>142170</v>
      </c>
      <c r="Q52" s="9">
        <v>450</v>
      </c>
      <c r="R52" s="28" t="str">
        <f>Daftar!B451</f>
        <v>BRU 319</v>
      </c>
      <c r="S52" s="10">
        <f>Daftar!C451</f>
        <v>102340</v>
      </c>
    </row>
    <row r="53" spans="1:19" ht="9.1999999999999993" customHeight="1">
      <c r="A53" s="8">
        <v>51</v>
      </c>
      <c r="B53" s="28" t="str">
        <f>Daftar!B52</f>
        <v>BIN 769</v>
      </c>
      <c r="C53" s="10">
        <f>Daftar!C52</f>
        <v>135380</v>
      </c>
      <c r="E53" s="8">
        <v>151</v>
      </c>
      <c r="F53" s="28" t="str">
        <f>Daftar!B152</f>
        <v>BNI 356</v>
      </c>
      <c r="G53" s="10">
        <f>Daftar!C152</f>
        <v>102340</v>
      </c>
      <c r="I53" s="8">
        <v>251</v>
      </c>
      <c r="J53" s="28" t="str">
        <f>Daftar!B252</f>
        <v>BRU 324</v>
      </c>
      <c r="K53" s="10">
        <f>Daftar!C252</f>
        <v>242899.99999999997</v>
      </c>
      <c r="M53" s="8">
        <v>351</v>
      </c>
      <c r="N53" s="28" t="str">
        <f>Daftar!B352</f>
        <v>BRF 834</v>
      </c>
      <c r="O53" s="10">
        <f>Daftar!C352</f>
        <v>147770</v>
      </c>
      <c r="Q53" s="9">
        <v>451</v>
      </c>
      <c r="R53" s="28" t="str">
        <f>Daftar!B452</f>
        <v>BRU 003</v>
      </c>
      <c r="S53" s="10">
        <f>Daftar!C452</f>
        <v>94010</v>
      </c>
    </row>
    <row r="54" spans="1:19" ht="9.1999999999999993" customHeight="1">
      <c r="A54" s="8">
        <v>52</v>
      </c>
      <c r="B54" s="28" t="str">
        <f>Daftar!B53</f>
        <v>BIN 765</v>
      </c>
      <c r="C54" s="10">
        <f>Daftar!C53</f>
        <v>131390</v>
      </c>
      <c r="E54" s="8">
        <v>152</v>
      </c>
      <c r="F54" s="28" t="str">
        <f>Daftar!B153</f>
        <v>BNI 355</v>
      </c>
      <c r="G54" s="10">
        <f>Daftar!C153</f>
        <v>102340</v>
      </c>
      <c r="I54" s="8">
        <v>252</v>
      </c>
      <c r="J54" s="28" t="str">
        <f>Daftar!B253</f>
        <v>BIS 116</v>
      </c>
      <c r="K54" s="10">
        <f>Daftar!C253</f>
        <v>132020</v>
      </c>
      <c r="M54" s="8">
        <v>352</v>
      </c>
      <c r="N54" s="28" t="str">
        <f>Daftar!B353</f>
        <v>BRF 835</v>
      </c>
      <c r="O54" s="10">
        <f>Daftar!C353</f>
        <v>147770</v>
      </c>
      <c r="Q54" s="9">
        <v>452</v>
      </c>
      <c r="R54" s="28" t="str">
        <f>Daftar!B453</f>
        <v>BDA 921</v>
      </c>
      <c r="S54" s="10">
        <f>Daftar!C453</f>
        <v>118999.99999999999</v>
      </c>
    </row>
    <row r="55" spans="1:19" ht="9.1999999999999993" customHeight="1">
      <c r="A55" s="8">
        <v>53</v>
      </c>
      <c r="B55" s="28" t="str">
        <f>Daftar!B54</f>
        <v>BSI 573</v>
      </c>
      <c r="C55" s="10">
        <f>Daftar!C54</f>
        <v>118999.99999999999</v>
      </c>
      <c r="E55" s="8">
        <v>153</v>
      </c>
      <c r="F55" s="28" t="str">
        <f>Daftar!B154</f>
        <v>BRI 098</v>
      </c>
      <c r="G55" s="10">
        <f>Daftar!C154</f>
        <v>85680</v>
      </c>
      <c r="I55" s="8">
        <v>253</v>
      </c>
      <c r="J55" s="28" t="str">
        <f>Daftar!B254</f>
        <v>BHD 003</v>
      </c>
      <c r="K55" s="10">
        <f>Daftar!C254</f>
        <v>267890</v>
      </c>
      <c r="M55" s="8">
        <v>353</v>
      </c>
      <c r="N55" s="28" t="str">
        <f>Daftar!B354</f>
        <v>BAR 173</v>
      </c>
      <c r="O55" s="10">
        <f>Daftar!C354</f>
        <v>135380</v>
      </c>
      <c r="Q55" s="9">
        <v>453</v>
      </c>
      <c r="R55" s="28" t="str">
        <f>Daftar!B454</f>
        <v>BRM 818</v>
      </c>
      <c r="S55" s="10">
        <f>Daftar!C454</f>
        <v>108850</v>
      </c>
    </row>
    <row r="56" spans="1:19" ht="9.1999999999999993" customHeight="1">
      <c r="A56" s="8">
        <v>54</v>
      </c>
      <c r="B56" s="28" t="str">
        <f>Daftar!B55</f>
        <v>BMA 086</v>
      </c>
      <c r="C56" s="10">
        <f>Daftar!C55</f>
        <v>135380</v>
      </c>
      <c r="E56" s="8">
        <v>154</v>
      </c>
      <c r="F56" s="28" t="str">
        <f>Daftar!B155</f>
        <v>BON 780</v>
      </c>
      <c r="G56" s="10">
        <f>Daftar!C155</f>
        <v>114730</v>
      </c>
      <c r="I56" s="8">
        <v>254</v>
      </c>
      <c r="J56" s="28" t="str">
        <f>Daftar!B255</f>
        <v>BIS 114</v>
      </c>
      <c r="K56" s="10">
        <f>Daftar!C255</f>
        <v>137270</v>
      </c>
      <c r="M56" s="8">
        <v>354</v>
      </c>
      <c r="N56" s="28" t="str">
        <f>Daftar!B355</f>
        <v>BLG 661</v>
      </c>
      <c r="O56" s="10">
        <f>Daftar!C355</f>
        <v>132020</v>
      </c>
      <c r="Q56" s="9">
        <v>454</v>
      </c>
      <c r="R56" s="28" t="str">
        <f>Daftar!B455</f>
        <v>BMA 882</v>
      </c>
      <c r="S56" s="10">
        <f>Daftar!C455</f>
        <v>112210</v>
      </c>
    </row>
    <row r="57" spans="1:19" ht="9.1999999999999993" customHeight="1">
      <c r="A57" s="8">
        <v>55</v>
      </c>
      <c r="B57" s="28" t="str">
        <f>Daftar!B56</f>
        <v>BIN 387</v>
      </c>
      <c r="C57" s="10">
        <f>Daftar!C56</f>
        <v>127049.99999999999</v>
      </c>
      <c r="E57" s="8">
        <v>155</v>
      </c>
      <c r="F57" s="28" t="str">
        <f>Daftar!B156</f>
        <v>BON 781</v>
      </c>
      <c r="G57" s="10">
        <f>Daftar!C156</f>
        <v>114730</v>
      </c>
      <c r="I57" s="8">
        <v>255</v>
      </c>
      <c r="J57" s="28" t="str">
        <f>Daftar!B256</f>
        <v>BRU 323</v>
      </c>
      <c r="K57" s="10">
        <f>Daftar!C256</f>
        <v>242899.99999999997</v>
      </c>
      <c r="M57" s="8">
        <v>355</v>
      </c>
      <c r="N57" s="28" t="str">
        <f>Daftar!B356</f>
        <v>BLG 232</v>
      </c>
      <c r="O57" s="10">
        <f>Daftar!C356</f>
        <v>133840</v>
      </c>
      <c r="Q57" s="9">
        <v>455</v>
      </c>
      <c r="R57" s="28" t="str">
        <f>Daftar!B456</f>
        <v>BAS 613</v>
      </c>
      <c r="S57" s="10">
        <f>Daftar!C456</f>
        <v>110670</v>
      </c>
    </row>
    <row r="58" spans="1:19" ht="9.1999999999999993" customHeight="1">
      <c r="A58" s="8">
        <v>56</v>
      </c>
      <c r="B58" s="28" t="str">
        <f>Daftar!B57</f>
        <v>BIN 766</v>
      </c>
      <c r="C58" s="10">
        <f>Daftar!C57</f>
        <v>131390</v>
      </c>
      <c r="E58" s="8">
        <v>156</v>
      </c>
      <c r="F58" s="28" t="str">
        <f>Daftar!B157</f>
        <v>BON 782</v>
      </c>
      <c r="G58" s="10">
        <f>Daftar!C157</f>
        <v>114730</v>
      </c>
      <c r="I58" s="8">
        <v>256</v>
      </c>
      <c r="J58" s="28" t="str">
        <f>Daftar!B257</f>
        <v>BRG 272</v>
      </c>
      <c r="K58" s="10">
        <f>Daftar!C257</f>
        <v>242899.99999999997</v>
      </c>
      <c r="M58" s="8">
        <v>356</v>
      </c>
      <c r="N58" s="28" t="str">
        <f>Daftar!B357</f>
        <v>BRF 444</v>
      </c>
      <c r="O58" s="10">
        <f>Daftar!C357</f>
        <v>147770</v>
      </c>
      <c r="Q58" s="9">
        <v>456</v>
      </c>
      <c r="R58" s="28" t="str">
        <f>Daftar!B457</f>
        <v>BDL 344</v>
      </c>
      <c r="S58" s="10">
        <f>Daftar!C457</f>
        <v>118999.99999999999</v>
      </c>
    </row>
    <row r="59" spans="1:19" ht="9.1999999999999993" customHeight="1">
      <c r="A59" s="8">
        <v>57</v>
      </c>
      <c r="B59" s="28" t="str">
        <f>Daftar!B58</f>
        <v>BMA 087</v>
      </c>
      <c r="C59" s="10">
        <f>Daftar!C58</f>
        <v>135380</v>
      </c>
      <c r="E59" s="8">
        <v>157</v>
      </c>
      <c r="F59" s="28" t="str">
        <f>Daftar!B158</f>
        <v>BON 783</v>
      </c>
      <c r="G59" s="10">
        <f>Daftar!C158</f>
        <v>114730</v>
      </c>
      <c r="I59" s="8">
        <v>257</v>
      </c>
      <c r="J59" s="28" t="str">
        <f>Daftar!B258</f>
        <v>BRU 318</v>
      </c>
      <c r="K59" s="10">
        <f>Daftar!C258</f>
        <v>209860</v>
      </c>
      <c r="M59" s="8">
        <v>357</v>
      </c>
      <c r="N59" s="28" t="str">
        <f>Daftar!B358</f>
        <v>BLG 500</v>
      </c>
      <c r="O59" s="10">
        <f>Daftar!C358</f>
        <v>148680</v>
      </c>
      <c r="Q59" s="9">
        <v>457</v>
      </c>
      <c r="R59" s="28" t="str">
        <f>Daftar!B458</f>
        <v>BAS 611</v>
      </c>
      <c r="S59" s="10">
        <f>Daftar!C458</f>
        <v>110670</v>
      </c>
    </row>
    <row r="60" spans="1:19" ht="9.1999999999999993" customHeight="1">
      <c r="A60" s="8">
        <v>58</v>
      </c>
      <c r="B60" s="28" t="str">
        <f>Daftar!B59</f>
        <v>BLG 243</v>
      </c>
      <c r="C60" s="10">
        <f>Daftar!C59</f>
        <v>135380</v>
      </c>
      <c r="E60" s="8">
        <v>158</v>
      </c>
      <c r="F60" s="28" t="str">
        <f>Daftar!B159</f>
        <v>BDM 679</v>
      </c>
      <c r="G60" s="10">
        <f>Daftar!C159</f>
        <v>118999.99999999999</v>
      </c>
      <c r="I60" s="8">
        <v>258</v>
      </c>
      <c r="J60" s="28" t="str">
        <f>Daftar!B259</f>
        <v>BIS 115</v>
      </c>
      <c r="K60" s="10">
        <f>Daftar!C259</f>
        <v>137270</v>
      </c>
      <c r="M60" s="8">
        <v>358</v>
      </c>
      <c r="N60" s="28" t="str">
        <f>Daftar!B359</f>
        <v>BUD 059</v>
      </c>
      <c r="O60" s="10">
        <f>Daftar!C359</f>
        <v>143710</v>
      </c>
      <c r="Q60" s="9">
        <v>458</v>
      </c>
      <c r="R60" s="28" t="str">
        <f>Daftar!B459</f>
        <v>BDA 198</v>
      </c>
      <c r="S60" s="10">
        <f>Daftar!C459</f>
        <v>94010</v>
      </c>
    </row>
    <row r="61" spans="1:19" ht="9.1999999999999993" customHeight="1">
      <c r="A61" s="8">
        <v>59</v>
      </c>
      <c r="B61" s="28" t="str">
        <f>Daftar!B60</f>
        <v>BIN 767</v>
      </c>
      <c r="C61" s="10">
        <f>Daftar!C60</f>
        <v>131390</v>
      </c>
      <c r="E61" s="8">
        <v>159</v>
      </c>
      <c r="F61" s="28" t="str">
        <f>Daftar!B160</f>
        <v>BKD 305</v>
      </c>
      <c r="G61" s="10">
        <f>Daftar!C160</f>
        <v>102340</v>
      </c>
      <c r="I61" s="8">
        <v>259</v>
      </c>
      <c r="J61" s="28" t="str">
        <f>Daftar!B260</f>
        <v>BRU 922</v>
      </c>
      <c r="K61" s="10">
        <f>Daftar!C260</f>
        <v>209860</v>
      </c>
      <c r="M61" s="8">
        <v>359</v>
      </c>
      <c r="N61" s="28" t="str">
        <f>Daftar!B360</f>
        <v>BZO 374</v>
      </c>
      <c r="O61" s="10">
        <f>Daftar!C360</f>
        <v>135380</v>
      </c>
      <c r="Q61" s="9">
        <v>459</v>
      </c>
      <c r="R61" s="28" t="str">
        <f>Daftar!B460</f>
        <v>BAS 466</v>
      </c>
      <c r="S61" s="10">
        <f>Daftar!C460</f>
        <v>85050</v>
      </c>
    </row>
    <row r="62" spans="1:19" ht="9.1999999999999993" customHeight="1">
      <c r="A62" s="8">
        <v>60</v>
      </c>
      <c r="B62" s="28" t="str">
        <f>Daftar!B61</f>
        <v>BDA 090</v>
      </c>
      <c r="C62" s="10">
        <f>Daftar!C61</f>
        <v>127049.99999999999</v>
      </c>
      <c r="E62" s="8">
        <v>160</v>
      </c>
      <c r="F62" s="28" t="str">
        <f>Daftar!B161</f>
        <v>BHE 170</v>
      </c>
      <c r="G62" s="10">
        <f>Daftar!C161</f>
        <v>110670</v>
      </c>
      <c r="I62" s="8">
        <v>260</v>
      </c>
      <c r="J62" s="28" t="str">
        <f>Daftar!B261</f>
        <v>BSM 313</v>
      </c>
      <c r="K62" s="10">
        <f>Daftar!C261</f>
        <v>251229.99999999997</v>
      </c>
      <c r="M62" s="8">
        <v>360</v>
      </c>
      <c r="N62" s="28" t="str">
        <f>Daftar!B361</f>
        <v>BII 001</v>
      </c>
      <c r="O62" s="10">
        <f>Daftar!C361</f>
        <v>152110</v>
      </c>
      <c r="Q62" s="9">
        <v>460</v>
      </c>
      <c r="R62" s="28" t="str">
        <f>Daftar!B461</f>
        <v>BAS 589</v>
      </c>
      <c r="S62" s="10">
        <f>Daftar!C461</f>
        <v>89110</v>
      </c>
    </row>
    <row r="63" spans="1:19" ht="9.1999999999999993" customHeight="1">
      <c r="A63" s="8">
        <v>61</v>
      </c>
      <c r="B63" s="28" t="str">
        <f>Daftar!B62</f>
        <v>BDA 091</v>
      </c>
      <c r="C63" s="10">
        <f>Daftar!C62</f>
        <v>131390</v>
      </c>
      <c r="E63" s="8">
        <v>161</v>
      </c>
      <c r="F63" s="28" t="str">
        <f>Daftar!B162</f>
        <v>BSP 135</v>
      </c>
      <c r="G63" s="10">
        <f>Daftar!C162</f>
        <v>127049.99999999999</v>
      </c>
      <c r="I63" s="8">
        <v>261</v>
      </c>
      <c r="J63" s="28" t="str">
        <f>Daftar!B262</f>
        <v>BSM 403</v>
      </c>
      <c r="K63" s="10">
        <f>Daftar!C262</f>
        <v>259559.99999999997</v>
      </c>
      <c r="M63" s="8">
        <v>361</v>
      </c>
      <c r="N63" s="28" t="str">
        <f>Daftar!B362</f>
        <v>BSN 208</v>
      </c>
      <c r="O63" s="10">
        <f>Daftar!C362</f>
        <v>132020</v>
      </c>
      <c r="Q63" s="9">
        <v>461</v>
      </c>
      <c r="R63" s="28" t="str">
        <f>Daftar!B462</f>
        <v>BHN 466</v>
      </c>
      <c r="S63" s="10">
        <f>Daftar!C462</f>
        <v>80710</v>
      </c>
    </row>
    <row r="64" spans="1:19" ht="9.1999999999999993" customHeight="1">
      <c r="A64" s="8">
        <v>62</v>
      </c>
      <c r="B64" s="28" t="str">
        <f>Daftar!B63</f>
        <v>BMA 083</v>
      </c>
      <c r="C64" s="10">
        <f>Daftar!C63</f>
        <v>137270</v>
      </c>
      <c r="E64" s="8">
        <v>162</v>
      </c>
      <c r="F64" s="28" t="str">
        <f>Daftar!B163</f>
        <v>BSP 133</v>
      </c>
      <c r="G64" s="10">
        <f>Daftar!C163</f>
        <v>123059.99999999999</v>
      </c>
      <c r="I64" s="8">
        <v>262</v>
      </c>
      <c r="J64" s="28" t="str">
        <f>Daftar!B263</f>
        <v>BSM 309</v>
      </c>
      <c r="K64" s="10">
        <f>Daftar!C263</f>
        <v>263550</v>
      </c>
      <c r="M64" s="8">
        <v>362</v>
      </c>
      <c r="N64" s="28" t="str">
        <f>Daftar!B363</f>
        <v>BZO 376</v>
      </c>
      <c r="O64" s="10">
        <f>Daftar!C363</f>
        <v>147770</v>
      </c>
      <c r="Q64" s="9">
        <v>462</v>
      </c>
      <c r="R64" s="28" t="str">
        <f>Daftar!B463</f>
        <v>BHN 462</v>
      </c>
      <c r="S64" s="10">
        <f>Daftar!C463</f>
        <v>80710</v>
      </c>
    </row>
    <row r="65" spans="1:19" ht="9.1999999999999993" customHeight="1">
      <c r="A65" s="8">
        <v>63</v>
      </c>
      <c r="B65" s="28" t="str">
        <f>Daftar!B64</f>
        <v>BMN 031</v>
      </c>
      <c r="C65" s="10">
        <f>Daftar!C64</f>
        <v>125509.99999999999</v>
      </c>
      <c r="E65" s="8">
        <v>163</v>
      </c>
      <c r="F65" s="28" t="str">
        <f>Daftar!B164</f>
        <v>BDN 911</v>
      </c>
      <c r="G65" s="10">
        <f>Daftar!C164</f>
        <v>97440</v>
      </c>
      <c r="I65" s="8">
        <v>263</v>
      </c>
      <c r="J65" s="28" t="str">
        <f>Daftar!B264</f>
        <v>BRG 270</v>
      </c>
      <c r="K65" s="10">
        <f>Daftar!C264</f>
        <v>234849.99999999997</v>
      </c>
      <c r="M65" s="8">
        <v>363</v>
      </c>
      <c r="N65" s="28" t="str">
        <f>Daftar!B364</f>
        <v>BUD 058</v>
      </c>
      <c r="O65" s="10">
        <f>Daftar!C364</f>
        <v>143710</v>
      </c>
      <c r="Q65" s="9">
        <v>463</v>
      </c>
      <c r="R65" s="28" t="str">
        <f>Daftar!B464</f>
        <v>BHN 452</v>
      </c>
      <c r="S65" s="10">
        <f>Daftar!C464</f>
        <v>90020</v>
      </c>
    </row>
    <row r="66" spans="1:19" ht="9.1999999999999993" customHeight="1">
      <c r="A66" s="8">
        <v>64</v>
      </c>
      <c r="B66" s="28" t="str">
        <f>Daftar!B65</f>
        <v>BMN 032</v>
      </c>
      <c r="C66" s="10">
        <f>Daftar!C65</f>
        <v>125509.99999999999</v>
      </c>
      <c r="E66" s="8">
        <v>164</v>
      </c>
      <c r="F66" s="28" t="str">
        <f>Daftar!B165</f>
        <v>BDN 004</v>
      </c>
      <c r="G66" s="10">
        <f>Daftar!C165</f>
        <v>94010</v>
      </c>
      <c r="I66" s="8">
        <v>264</v>
      </c>
      <c r="J66" s="28" t="str">
        <f>Daftar!B265</f>
        <v>BRG 271</v>
      </c>
      <c r="K66" s="10">
        <f>Daftar!C265</f>
        <v>234849.99999999997</v>
      </c>
      <c r="M66" s="8">
        <v>364</v>
      </c>
      <c r="N66" s="28" t="str">
        <f>Daftar!B365</f>
        <v>BIN 763</v>
      </c>
      <c r="O66" s="10">
        <f>Daftar!C365</f>
        <v>133840</v>
      </c>
      <c r="Q66" s="9">
        <v>464</v>
      </c>
      <c r="R66" s="28" t="str">
        <f>Daftar!B465</f>
        <v>BDA 761</v>
      </c>
      <c r="S66" s="10">
        <f>Daftar!C465</f>
        <v>118999.99999999999</v>
      </c>
    </row>
    <row r="67" spans="1:19" ht="9.1999999999999993" customHeight="1">
      <c r="A67" s="8">
        <v>65</v>
      </c>
      <c r="B67" s="28" t="str">
        <f>Daftar!B66</f>
        <v>BMA 095</v>
      </c>
      <c r="C67" s="10">
        <f>Daftar!C66</f>
        <v>133840</v>
      </c>
      <c r="E67" s="8">
        <v>165</v>
      </c>
      <c r="F67" s="28" t="str">
        <f>Daftar!B166</f>
        <v>BEP 022</v>
      </c>
      <c r="G67" s="10">
        <f>Daftar!C166</f>
        <v>106400</v>
      </c>
      <c r="I67" s="8">
        <v>265</v>
      </c>
      <c r="J67" s="28" t="str">
        <f>Daftar!B266</f>
        <v>BSM 553</v>
      </c>
      <c r="K67" s="10">
        <f>Daftar!C266</f>
        <v>276220</v>
      </c>
      <c r="M67" s="8">
        <v>365</v>
      </c>
      <c r="N67" s="28" t="str">
        <f>Daftar!B366</f>
        <v>BLG 216</v>
      </c>
      <c r="O67" s="10">
        <f>Daftar!C366</f>
        <v>140350</v>
      </c>
      <c r="Q67" s="9">
        <v>465</v>
      </c>
      <c r="R67" s="28" t="str">
        <f>Daftar!B466</f>
        <v>BDA 760</v>
      </c>
      <c r="S67" s="10">
        <f>Daftar!C466</f>
        <v>118999.99999999999</v>
      </c>
    </row>
    <row r="68" spans="1:19" ht="9.1999999999999993" customHeight="1">
      <c r="A68" s="8">
        <v>66</v>
      </c>
      <c r="B68" s="28" t="str">
        <f>Daftar!B67</f>
        <v>BLG 249</v>
      </c>
      <c r="C68" s="10">
        <f>Daftar!C67</f>
        <v>143710</v>
      </c>
      <c r="E68" s="8">
        <v>166</v>
      </c>
      <c r="F68" s="28" t="str">
        <f>Daftar!B167</f>
        <v>BSP 137</v>
      </c>
      <c r="G68" s="10">
        <f>Daftar!C167</f>
        <v>168420</v>
      </c>
      <c r="I68" s="8">
        <v>266</v>
      </c>
      <c r="J68" s="28" t="str">
        <f>Daftar!B267</f>
        <v>BSM 245</v>
      </c>
      <c r="K68" s="10">
        <f>Daftar!C267</f>
        <v>259559.99999999997</v>
      </c>
      <c r="M68" s="8">
        <v>366</v>
      </c>
      <c r="N68" s="28" t="str">
        <f>Daftar!B367</f>
        <v>BAY 380</v>
      </c>
      <c r="O68" s="10">
        <f>Daftar!C367</f>
        <v>122149.99999999999</v>
      </c>
      <c r="Q68" s="9">
        <v>466</v>
      </c>
      <c r="R68" s="28" t="str">
        <f>Daftar!B467</f>
        <v>BDA 032</v>
      </c>
      <c r="S68" s="10">
        <f>Daftar!C467</f>
        <v>118999.99999999999</v>
      </c>
    </row>
    <row r="69" spans="1:19" ht="9.1999999999999993" customHeight="1">
      <c r="A69" s="8">
        <v>67</v>
      </c>
      <c r="B69" s="28" t="str">
        <f>Daftar!B68</f>
        <v>BMA 085</v>
      </c>
      <c r="C69" s="10">
        <f>Daftar!C68</f>
        <v>135380</v>
      </c>
      <c r="E69" s="8">
        <v>167</v>
      </c>
      <c r="F69" s="28" t="str">
        <f>Daftar!B168</f>
        <v>BEP 014</v>
      </c>
      <c r="G69" s="10">
        <f>Daftar!C168</f>
        <v>102340</v>
      </c>
      <c r="I69" s="8">
        <v>267</v>
      </c>
      <c r="J69" s="28" t="str">
        <f>Daftar!B268</f>
        <v>BDL 339</v>
      </c>
      <c r="K69" s="10">
        <f>Daftar!C268</f>
        <v>300930</v>
      </c>
      <c r="M69" s="8">
        <v>367</v>
      </c>
      <c r="N69" s="28" t="str">
        <f>Daftar!B368</f>
        <v>BAY 878</v>
      </c>
      <c r="O69" s="10">
        <f>Daftar!C368</f>
        <v>123969.99999999999</v>
      </c>
      <c r="Q69" s="9">
        <v>467</v>
      </c>
      <c r="R69" s="28" t="str">
        <f>Daftar!B468</f>
        <v>BDA 756</v>
      </c>
      <c r="S69" s="10">
        <f>Daftar!C468</f>
        <v>118089.99999999999</v>
      </c>
    </row>
    <row r="70" spans="1:19" ht="9.1999999999999993" customHeight="1">
      <c r="A70" s="8">
        <v>68</v>
      </c>
      <c r="B70" s="28" t="str">
        <f>Daftar!B69</f>
        <v>BLG 976</v>
      </c>
      <c r="C70" s="10">
        <f>Daftar!C69</f>
        <v>127049.99999999999</v>
      </c>
      <c r="E70" s="8">
        <v>168</v>
      </c>
      <c r="F70" s="28" t="str">
        <f>Daftar!B169</f>
        <v>BKD 828</v>
      </c>
      <c r="G70" s="10">
        <f>Daftar!C169</f>
        <v>98350</v>
      </c>
      <c r="I70" s="8">
        <v>268</v>
      </c>
      <c r="J70" s="28" t="str">
        <f>Daftar!B269</f>
        <v>BSM 406</v>
      </c>
      <c r="K70" s="10">
        <f>Daftar!C269</f>
        <v>234849.99999999997</v>
      </c>
      <c r="M70" s="8">
        <v>368</v>
      </c>
      <c r="N70" s="28" t="str">
        <f>Daftar!B369</f>
        <v>BRF 851</v>
      </c>
      <c r="O70" s="10">
        <f>Daftar!C369</f>
        <v>147770</v>
      </c>
      <c r="Q70" s="9">
        <v>468</v>
      </c>
      <c r="R70" s="28" t="str">
        <f>Daftar!B469</f>
        <v>BDA 033</v>
      </c>
      <c r="S70" s="10">
        <f>Daftar!C469</f>
        <v>123059.99999999999</v>
      </c>
    </row>
    <row r="71" spans="1:19" ht="9.1999999999999993" customHeight="1">
      <c r="A71" s="8">
        <v>69</v>
      </c>
      <c r="B71" s="28" t="str">
        <f>Daftar!B70</f>
        <v>BDA 762</v>
      </c>
      <c r="C71" s="10">
        <f>Daftar!C70</f>
        <v>110670</v>
      </c>
      <c r="E71" s="8">
        <v>169</v>
      </c>
      <c r="F71" s="28" t="str">
        <f>Daftar!B170</f>
        <v>BJT 218</v>
      </c>
      <c r="G71" s="10">
        <f>Daftar!C170</f>
        <v>98980</v>
      </c>
      <c r="I71" s="8">
        <v>269</v>
      </c>
      <c r="J71" s="28" t="str">
        <f>Daftar!B270</f>
        <v>BNN 280</v>
      </c>
      <c r="K71" s="10">
        <f>Daftar!C270</f>
        <v>222180</v>
      </c>
      <c r="M71" s="8">
        <v>369</v>
      </c>
      <c r="N71" s="28" t="str">
        <f>Daftar!B370</f>
        <v>BRF 846</v>
      </c>
      <c r="O71" s="10">
        <f>Daftar!C370</f>
        <v>147770</v>
      </c>
      <c r="Q71" s="9">
        <v>469</v>
      </c>
      <c r="R71" s="28" t="str">
        <f>Daftar!B470</f>
        <v>BDA 034</v>
      </c>
      <c r="S71" s="10">
        <f>Daftar!C470</f>
        <v>118999.99999999999</v>
      </c>
    </row>
    <row r="72" spans="1:19" ht="9.1999999999999993" customHeight="1">
      <c r="A72" s="8">
        <v>70</v>
      </c>
      <c r="B72" s="28" t="str">
        <f>Daftar!B71</f>
        <v>BDA 503</v>
      </c>
      <c r="C72" s="10">
        <f>Daftar!C71</f>
        <v>105770</v>
      </c>
      <c r="E72" s="8">
        <v>170</v>
      </c>
      <c r="F72" s="28" t="str">
        <f>Daftar!B171</f>
        <v>BIW 009</v>
      </c>
      <c r="G72" s="10">
        <f>Daftar!C171</f>
        <v>102340</v>
      </c>
      <c r="I72" s="8">
        <v>270</v>
      </c>
      <c r="J72" s="28" t="str">
        <f>Daftar!B271</f>
        <v>BNN 287</v>
      </c>
      <c r="K72" s="10">
        <f>Daftar!C271</f>
        <v>251229.99999999997</v>
      </c>
      <c r="M72" s="8">
        <v>370</v>
      </c>
      <c r="N72" s="28" t="str">
        <f>Daftar!B371</f>
        <v>BRF 845</v>
      </c>
      <c r="O72" s="10">
        <f>Daftar!C371</f>
        <v>147770</v>
      </c>
      <c r="Q72" s="9">
        <v>470</v>
      </c>
      <c r="R72" s="28" t="str">
        <f>Daftar!B471</f>
        <v>BRM 814</v>
      </c>
      <c r="S72" s="10">
        <f>Daftar!C471</f>
        <v>94010</v>
      </c>
    </row>
    <row r="73" spans="1:19" ht="9.1999999999999993" customHeight="1">
      <c r="A73" s="8">
        <v>71</v>
      </c>
      <c r="B73" s="28" t="str">
        <f>Daftar!B72</f>
        <v>BDA 509</v>
      </c>
      <c r="C73" s="10">
        <f>Daftar!C72</f>
        <v>114100</v>
      </c>
      <c r="E73" s="8">
        <v>171</v>
      </c>
      <c r="F73" s="28" t="str">
        <f>Daftar!B172</f>
        <v>BDR 555</v>
      </c>
      <c r="G73" s="10">
        <f>Daftar!C172</f>
        <v>110670</v>
      </c>
      <c r="I73" s="8">
        <v>271</v>
      </c>
      <c r="J73" s="28" t="str">
        <f>Daftar!B272</f>
        <v>BNN 284</v>
      </c>
      <c r="K73" s="10">
        <f>Daftar!C272</f>
        <v>230509.99999999997</v>
      </c>
      <c r="M73" s="8">
        <v>371</v>
      </c>
      <c r="N73" s="28" t="str">
        <f>Daftar!B372</f>
        <v>BZO 371</v>
      </c>
      <c r="O73" s="10">
        <f>Daftar!C372</f>
        <v>123059.99999999999</v>
      </c>
      <c r="Q73" s="9">
        <v>471</v>
      </c>
      <c r="R73" s="28" t="str">
        <f>Daftar!B472</f>
        <v>BRM 813</v>
      </c>
      <c r="S73" s="10">
        <f>Daftar!C472</f>
        <v>94010</v>
      </c>
    </row>
    <row r="74" spans="1:19" ht="9.1999999999999993" customHeight="1">
      <c r="A74" s="8">
        <v>72</v>
      </c>
      <c r="B74" s="28" t="str">
        <f>Daftar!B73</f>
        <v>BDA 502</v>
      </c>
      <c r="C74" s="10">
        <f>Daftar!C73</f>
        <v>94010</v>
      </c>
      <c r="E74" s="8">
        <v>172</v>
      </c>
      <c r="F74" s="28" t="str">
        <f>Daftar!B173</f>
        <v>BEP 019</v>
      </c>
      <c r="G74" s="10">
        <f>Daftar!C173</f>
        <v>102340</v>
      </c>
      <c r="I74" s="8">
        <v>272</v>
      </c>
      <c r="J74" s="28" t="str">
        <f>Daftar!B273</f>
        <v>BNN 288</v>
      </c>
      <c r="K74" s="10">
        <f>Daftar!C273</f>
        <v>346360</v>
      </c>
      <c r="M74" s="8">
        <v>372</v>
      </c>
      <c r="N74" s="28" t="str">
        <f>Daftar!B373</f>
        <v>BII 002</v>
      </c>
      <c r="O74" s="10">
        <f>Daftar!C373</f>
        <v>143710</v>
      </c>
      <c r="Q74" s="9">
        <v>472</v>
      </c>
      <c r="R74" s="28" t="str">
        <f>Daftar!B473</f>
        <v>BAS 957</v>
      </c>
      <c r="S74" s="10">
        <f>Daftar!C473</f>
        <v>66850</v>
      </c>
    </row>
    <row r="75" spans="1:19" ht="9.1999999999999993" customHeight="1">
      <c r="A75" s="8">
        <v>73</v>
      </c>
      <c r="B75" s="28" t="str">
        <f>Daftar!B74</f>
        <v>BDA 525</v>
      </c>
      <c r="C75" s="10">
        <f>Daftar!C74</f>
        <v>105770</v>
      </c>
      <c r="E75" s="8">
        <v>173</v>
      </c>
      <c r="F75" s="28" t="str">
        <f>Daftar!B174</f>
        <v>BDN 916</v>
      </c>
      <c r="G75" s="10">
        <f>Daftar!C174</f>
        <v>106400</v>
      </c>
      <c r="I75" s="8">
        <v>273</v>
      </c>
      <c r="J75" s="28" t="str">
        <f>Daftar!B274</f>
        <v>BNN 286</v>
      </c>
      <c r="K75" s="10">
        <f>Daftar!C274</f>
        <v>230509.99999999997</v>
      </c>
      <c r="M75" s="8">
        <v>373</v>
      </c>
      <c r="N75" s="28" t="str">
        <f>Daftar!B374</f>
        <v>BRF 831</v>
      </c>
      <c r="O75" s="10">
        <f>Daftar!C374</f>
        <v>139720</v>
      </c>
      <c r="Q75" s="9">
        <v>473</v>
      </c>
      <c r="R75" s="28" t="str">
        <f>Daftar!B474</f>
        <v>BAS 461</v>
      </c>
      <c r="S75" s="10">
        <f>Daftar!C474</f>
        <v>58519.999999999993</v>
      </c>
    </row>
    <row r="76" spans="1:19" ht="9.1999999999999993" customHeight="1">
      <c r="A76" s="8">
        <v>74</v>
      </c>
      <c r="B76" s="28" t="str">
        <f>Daftar!B75</f>
        <v>BDA 533</v>
      </c>
      <c r="C76" s="10">
        <f>Daftar!C75</f>
        <v>123059.99999999999</v>
      </c>
      <c r="E76" s="8">
        <v>174</v>
      </c>
      <c r="F76" s="28" t="str">
        <f>Daftar!B175</f>
        <v>BDN 917</v>
      </c>
      <c r="G76" s="10">
        <f>Daftar!C175</f>
        <v>106400</v>
      </c>
      <c r="I76" s="8">
        <v>274</v>
      </c>
      <c r="J76" s="28" t="str">
        <f>Daftar!B275</f>
        <v>BRU 317</v>
      </c>
      <c r="K76" s="10">
        <f>Daftar!C275</f>
        <v>251229.99999999997</v>
      </c>
      <c r="M76" s="8">
        <v>374</v>
      </c>
      <c r="N76" s="28" t="str">
        <f>Daftar!B375</f>
        <v>BIN 749</v>
      </c>
      <c r="O76" s="10">
        <f>Daftar!C375</f>
        <v>127049.99999999999</v>
      </c>
      <c r="Q76" s="9">
        <v>474</v>
      </c>
      <c r="R76" s="28" t="str">
        <f>Daftar!B475</f>
        <v>BJT 219</v>
      </c>
      <c r="S76" s="10">
        <f>Daftar!C475</f>
        <v>82600</v>
      </c>
    </row>
    <row r="77" spans="1:19" ht="9.1999999999999993" customHeight="1">
      <c r="A77" s="8">
        <v>75</v>
      </c>
      <c r="B77" s="28" t="str">
        <f>Daftar!B76</f>
        <v>BDA 095</v>
      </c>
      <c r="C77" s="10">
        <f>Daftar!C76</f>
        <v>127049.99999999999</v>
      </c>
      <c r="E77" s="8">
        <v>175</v>
      </c>
      <c r="F77" s="28" t="str">
        <f>Daftar!B176</f>
        <v>BEP 020</v>
      </c>
      <c r="G77" s="10">
        <f>Daftar!C176</f>
        <v>106400</v>
      </c>
      <c r="I77" s="8">
        <v>275</v>
      </c>
      <c r="J77" s="28" t="str">
        <f>Daftar!B276</f>
        <v>BRU 315</v>
      </c>
      <c r="K77" s="10">
        <f>Daftar!C276</f>
        <v>228060</v>
      </c>
      <c r="M77" s="8">
        <v>375</v>
      </c>
      <c r="N77" s="28" t="str">
        <f>Daftar!B376</f>
        <v>BRF 839</v>
      </c>
      <c r="O77" s="10">
        <f>Daftar!C376</f>
        <v>147770</v>
      </c>
      <c r="Q77" s="9">
        <v>475</v>
      </c>
      <c r="R77" s="28" t="str">
        <f>Daftar!B476</f>
        <v>BAS 007</v>
      </c>
      <c r="S77" s="10">
        <f>Daftar!C476</f>
        <v>83230</v>
      </c>
    </row>
    <row r="78" spans="1:19" ht="9.1999999999999993" customHeight="1">
      <c r="A78" s="8">
        <v>76</v>
      </c>
      <c r="B78" s="28" t="str">
        <f>Daftar!B77</f>
        <v>BDA 092</v>
      </c>
      <c r="C78" s="10">
        <f>Daftar!C77</f>
        <v>131390</v>
      </c>
      <c r="E78" s="8">
        <v>176</v>
      </c>
      <c r="F78" s="28" t="str">
        <f>Daftar!B177</f>
        <v>BDN 914</v>
      </c>
      <c r="G78" s="10">
        <f>Daftar!C177</f>
        <v>92470</v>
      </c>
      <c r="I78" s="8">
        <v>276</v>
      </c>
      <c r="J78" s="28" t="str">
        <f>Daftar!B277</f>
        <v>BSM 305</v>
      </c>
      <c r="K78" s="10">
        <f>Daftar!C277</f>
        <v>263550</v>
      </c>
      <c r="M78" s="8">
        <v>376</v>
      </c>
      <c r="N78" s="28" t="str">
        <f>Daftar!B377</f>
        <v>BRF 832</v>
      </c>
      <c r="O78" s="10">
        <f>Daftar!C377</f>
        <v>139720</v>
      </c>
      <c r="Q78" s="9">
        <v>476</v>
      </c>
      <c r="R78" s="28" t="str">
        <f>Daftar!B477</f>
        <v>BJT 220</v>
      </c>
      <c r="S78" s="10">
        <f>Daftar!C477</f>
        <v>89110</v>
      </c>
    </row>
    <row r="79" spans="1:19" ht="9.1999999999999993" customHeight="1">
      <c r="A79" s="8">
        <v>77</v>
      </c>
      <c r="B79" s="28" t="str">
        <f>Daftar!B78</f>
        <v>BDA 772</v>
      </c>
      <c r="C79" s="10">
        <f>Daftar!C78</f>
        <v>118089.99999999999</v>
      </c>
      <c r="E79" s="8">
        <v>177</v>
      </c>
      <c r="F79" s="28" t="str">
        <f>Daftar!B178</f>
        <v>BDN 913</v>
      </c>
      <c r="G79" s="10">
        <f>Daftar!C178</f>
        <v>95900</v>
      </c>
      <c r="I79" s="8">
        <v>277</v>
      </c>
      <c r="J79" s="28" t="str">
        <f>Daftar!B278</f>
        <v>BSM 307</v>
      </c>
      <c r="K79" s="10">
        <f>Daftar!C278</f>
        <v>350630</v>
      </c>
      <c r="M79" s="8">
        <v>377</v>
      </c>
      <c r="N79" s="28" t="str">
        <f>Daftar!B378</f>
        <v>BZO 375</v>
      </c>
      <c r="O79" s="10">
        <f>Daftar!C378</f>
        <v>127049.99999999999</v>
      </c>
      <c r="Q79" s="9">
        <v>477</v>
      </c>
      <c r="R79" s="28" t="str">
        <f>Daftar!B478</f>
        <v>BAS 596</v>
      </c>
      <c r="S79" s="10">
        <f>Daftar!C478</f>
        <v>89110</v>
      </c>
    </row>
    <row r="80" spans="1:19" ht="9.1999999999999993" customHeight="1">
      <c r="A80" s="8">
        <v>78</v>
      </c>
      <c r="B80" s="28" t="str">
        <f>Daftar!B79</f>
        <v>BKS 901</v>
      </c>
      <c r="C80" s="10">
        <f>Daftar!C79</f>
        <v>105770</v>
      </c>
      <c r="E80" s="8">
        <v>178</v>
      </c>
      <c r="F80" s="28" t="str">
        <f>Daftar!B179</f>
        <v>BEP 007</v>
      </c>
      <c r="G80" s="10">
        <f>Daftar!C179</f>
        <v>90930</v>
      </c>
      <c r="I80" s="8">
        <v>278</v>
      </c>
      <c r="J80" s="28" t="str">
        <f>Daftar!B279</f>
        <v>BSM 306</v>
      </c>
      <c r="K80" s="10">
        <f>Daftar!C279</f>
        <v>317590</v>
      </c>
      <c r="M80" s="8">
        <v>378</v>
      </c>
      <c r="N80" s="28" t="str">
        <f>Daftar!B379</f>
        <v>BRF 852</v>
      </c>
      <c r="O80" s="10">
        <f>Daftar!C379</f>
        <v>147770</v>
      </c>
      <c r="Q80" s="9">
        <v>478</v>
      </c>
      <c r="R80" s="28" t="str">
        <f>Daftar!B479</f>
        <v>BJT 215</v>
      </c>
      <c r="S80" s="10">
        <f>Daftar!C479</f>
        <v>94010</v>
      </c>
    </row>
    <row r="81" spans="1:19" ht="9.1999999999999993" customHeight="1">
      <c r="A81" s="8">
        <v>79</v>
      </c>
      <c r="B81" s="28" t="str">
        <f>Daftar!B80</f>
        <v>BKS 067</v>
      </c>
      <c r="C81" s="10">
        <f>Daftar!C80</f>
        <v>108850</v>
      </c>
      <c r="E81" s="8">
        <v>179</v>
      </c>
      <c r="F81" s="28" t="str">
        <f>Daftar!B180</f>
        <v>BDA 800</v>
      </c>
      <c r="G81" s="10">
        <f>Daftar!C180</f>
        <v>110670</v>
      </c>
      <c r="I81" s="8">
        <v>279</v>
      </c>
      <c r="J81" s="28" t="str">
        <f>Daftar!B280</f>
        <v>BRU 921</v>
      </c>
      <c r="K81" s="10">
        <f>Daftar!C280</f>
        <v>226520</v>
      </c>
      <c r="M81" s="8">
        <v>379</v>
      </c>
      <c r="N81" s="28" t="str">
        <f>Daftar!B380</f>
        <v>BLG 239</v>
      </c>
      <c r="O81" s="10">
        <f>Daftar!C380</f>
        <v>135380</v>
      </c>
      <c r="Q81" s="9">
        <v>479</v>
      </c>
      <c r="R81" s="28" t="str">
        <f>Daftar!B480</f>
        <v>BAS 595</v>
      </c>
      <c r="S81" s="10">
        <f>Daftar!C480</f>
        <v>85680</v>
      </c>
    </row>
    <row r="82" spans="1:19" ht="9.1999999999999993" customHeight="1">
      <c r="A82" s="8">
        <v>80</v>
      </c>
      <c r="B82" s="28" t="str">
        <f>Daftar!B81</f>
        <v>BKS 902</v>
      </c>
      <c r="C82" s="10">
        <f>Daftar!C81</f>
        <v>105770</v>
      </c>
      <c r="E82" s="8">
        <v>180</v>
      </c>
      <c r="F82" s="28" t="str">
        <f>Daftar!B181</f>
        <v>BYI 952</v>
      </c>
      <c r="G82" s="10">
        <f>Daftar!C181</f>
        <v>106400</v>
      </c>
      <c r="I82" s="8">
        <v>280</v>
      </c>
      <c r="J82" s="28" t="str">
        <f>Daftar!B281</f>
        <v>BDU 727</v>
      </c>
      <c r="K82" s="10">
        <f>Daftar!C281</f>
        <v>168420</v>
      </c>
      <c r="M82" s="8">
        <v>380</v>
      </c>
      <c r="N82" s="28" t="str">
        <f>Daftar!B381</f>
        <v>BRF 905</v>
      </c>
      <c r="O82" s="10">
        <f>Daftar!C381</f>
        <v>147770</v>
      </c>
      <c r="Q82" s="9">
        <v>480</v>
      </c>
      <c r="R82" s="28" t="str">
        <f>Daftar!B481</f>
        <v>BAS 598</v>
      </c>
      <c r="S82" s="10">
        <f>Daftar!C481</f>
        <v>85680</v>
      </c>
    </row>
    <row r="83" spans="1:19" ht="9.1999999999999993" customHeight="1">
      <c r="A83" s="8">
        <v>81</v>
      </c>
      <c r="B83" s="28" t="str">
        <f>Daftar!B82</f>
        <v>BSI 574</v>
      </c>
      <c r="C83" s="10">
        <f>Daftar!C82</f>
        <v>147770</v>
      </c>
      <c r="E83" s="8">
        <v>181</v>
      </c>
      <c r="F83" s="28" t="str">
        <f>Daftar!B182</f>
        <v>BDN 921</v>
      </c>
      <c r="G83" s="10">
        <f>Daftar!C182</f>
        <v>98980</v>
      </c>
      <c r="I83" s="8">
        <v>281</v>
      </c>
      <c r="J83" s="28" t="str">
        <f>Daftar!B282</f>
        <v>BSM 286</v>
      </c>
      <c r="K83" s="10">
        <f>Daftar!C282</f>
        <v>176750</v>
      </c>
      <c r="M83" s="8">
        <v>381</v>
      </c>
      <c r="N83" s="28" t="str">
        <f>Daftar!B382</f>
        <v>BRF 906</v>
      </c>
      <c r="O83" s="10">
        <f>Daftar!C382</f>
        <v>147770</v>
      </c>
      <c r="Q83" s="9">
        <v>481</v>
      </c>
      <c r="R83" s="28" t="str">
        <f>Daftar!B482</f>
        <v>BHN 586</v>
      </c>
      <c r="S83" s="10">
        <f>Daftar!C482</f>
        <v>79170</v>
      </c>
    </row>
    <row r="84" spans="1:19" ht="9.1999999999999993" customHeight="1">
      <c r="A84" s="8">
        <v>82</v>
      </c>
      <c r="B84" s="28" t="str">
        <f>Daftar!B83</f>
        <v>BKS 065</v>
      </c>
      <c r="C84" s="10">
        <f>Daftar!C83</f>
        <v>107310</v>
      </c>
      <c r="E84" s="8">
        <v>182</v>
      </c>
      <c r="F84" s="28" t="str">
        <f>Daftar!B183</f>
        <v>BYI 949</v>
      </c>
      <c r="G84" s="10">
        <f>Daftar!C183</f>
        <v>108850</v>
      </c>
      <c r="I84" s="8">
        <v>282</v>
      </c>
      <c r="J84" s="28" t="str">
        <f>Daftar!B283</f>
        <v>BFZ 201</v>
      </c>
      <c r="K84" s="10">
        <f>Daftar!C283</f>
        <v>152110</v>
      </c>
      <c r="M84" s="8">
        <v>382</v>
      </c>
      <c r="N84" s="28" t="str">
        <f>Daftar!B383</f>
        <v>BRF 925</v>
      </c>
      <c r="O84" s="10">
        <f>Daftar!C383</f>
        <v>143710</v>
      </c>
      <c r="Q84" s="9">
        <v>482</v>
      </c>
      <c r="R84" s="28" t="str">
        <f>Daftar!B483</f>
        <v>BAS 588</v>
      </c>
      <c r="S84" s="10">
        <f>Daftar!C483</f>
        <v>62509.999999999993</v>
      </c>
    </row>
    <row r="85" spans="1:19" ht="9.1999999999999993" customHeight="1">
      <c r="A85" s="8">
        <v>83</v>
      </c>
      <c r="B85" s="28" t="str">
        <f>Daftar!B84</f>
        <v>BKS 068</v>
      </c>
      <c r="C85" s="10">
        <f>Daftar!C84</f>
        <v>108850</v>
      </c>
      <c r="E85" s="8">
        <v>183</v>
      </c>
      <c r="F85" s="28" t="str">
        <f>Daftar!B184</f>
        <v>BEP 017</v>
      </c>
      <c r="G85" s="10">
        <f>Daftar!C184</f>
        <v>102340</v>
      </c>
      <c r="I85" s="8">
        <v>283</v>
      </c>
      <c r="J85" s="28" t="str">
        <f>Daftar!B284</f>
        <v>BSM 293</v>
      </c>
      <c r="K85" s="10">
        <f>Daftar!C284</f>
        <v>176750</v>
      </c>
      <c r="M85" s="8">
        <v>383</v>
      </c>
      <c r="N85" s="28" t="str">
        <f>Daftar!B384</f>
        <v>BAY 368</v>
      </c>
      <c r="O85" s="10">
        <f>Daftar!C384</f>
        <v>139720</v>
      </c>
      <c r="Q85" s="9">
        <v>483</v>
      </c>
      <c r="R85" s="28" t="str">
        <f>Daftar!B484</f>
        <v>BHN 447</v>
      </c>
      <c r="S85" s="10">
        <f>Daftar!C484</f>
        <v>82600</v>
      </c>
    </row>
    <row r="86" spans="1:19" ht="9.1999999999999993" customHeight="1">
      <c r="A86" s="8">
        <v>84</v>
      </c>
      <c r="B86" s="28" t="str">
        <f>Daftar!B85</f>
        <v>BDA 020</v>
      </c>
      <c r="C86" s="10">
        <f>Daftar!C85</f>
        <v>127049.99999999999</v>
      </c>
      <c r="E86" s="8">
        <v>184</v>
      </c>
      <c r="F86" s="28" t="str">
        <f>Daftar!B185</f>
        <v>BEP 001</v>
      </c>
      <c r="G86" s="10">
        <f>Daftar!C185</f>
        <v>85680</v>
      </c>
      <c r="I86" s="8">
        <v>284</v>
      </c>
      <c r="J86" s="28" t="str">
        <f>Daftar!B285</f>
        <v>BRF 841</v>
      </c>
      <c r="K86" s="10">
        <f>Daftar!C285</f>
        <v>147770</v>
      </c>
      <c r="M86" s="8">
        <v>384</v>
      </c>
      <c r="N86" s="28" t="str">
        <f>Daftar!B385</f>
        <v>BAY 407</v>
      </c>
      <c r="O86" s="10">
        <f>Daftar!C385</f>
        <v>107310</v>
      </c>
      <c r="Q86" s="9">
        <v>484</v>
      </c>
      <c r="R86" s="28" t="str">
        <f>Daftar!B485</f>
        <v>BAS 618</v>
      </c>
      <c r="S86" s="10">
        <f>Daftar!C485</f>
        <v>62509.999999999993</v>
      </c>
    </row>
    <row r="87" spans="1:19" ht="9.1999999999999993" customHeight="1">
      <c r="A87" s="8">
        <v>85</v>
      </c>
      <c r="B87" s="28" t="str">
        <f>Daftar!B86</f>
        <v>BDA 021</v>
      </c>
      <c r="C87" s="10">
        <f>Daftar!C86</f>
        <v>123059.99999999999</v>
      </c>
      <c r="E87" s="8">
        <v>185</v>
      </c>
      <c r="F87" s="28" t="str">
        <f>Daftar!B186</f>
        <v>BSP 127</v>
      </c>
      <c r="G87" s="10">
        <f>Daftar!C186</f>
        <v>139720</v>
      </c>
      <c r="I87" s="8">
        <v>285</v>
      </c>
      <c r="J87" s="28" t="str">
        <f>Daftar!B286</f>
        <v>BFZ 204</v>
      </c>
      <c r="K87" s="10">
        <f>Daftar!C286</f>
        <v>152110</v>
      </c>
      <c r="M87" s="8">
        <v>385</v>
      </c>
      <c r="N87" s="28" t="str">
        <f>Daftar!B386</f>
        <v>BAY 362</v>
      </c>
      <c r="O87" s="10">
        <f>Daftar!C386</f>
        <v>135380</v>
      </c>
      <c r="Q87" s="9">
        <v>485</v>
      </c>
      <c r="R87" s="28" t="str">
        <f>Daftar!B486</f>
        <v>BJT 214</v>
      </c>
      <c r="S87" s="10">
        <f>Daftar!C486</f>
        <v>94010</v>
      </c>
    </row>
    <row r="88" spans="1:19" ht="9.1999999999999993" customHeight="1">
      <c r="A88" s="8">
        <v>86</v>
      </c>
      <c r="B88" s="28" t="str">
        <f>Daftar!B87</f>
        <v>BDA 022</v>
      </c>
      <c r="C88" s="10">
        <f>Daftar!C87</f>
        <v>118999.99999999999</v>
      </c>
      <c r="E88" s="8">
        <v>186</v>
      </c>
      <c r="F88" s="28" t="str">
        <f>Daftar!B187</f>
        <v>BEP 015</v>
      </c>
      <c r="G88" s="10">
        <f>Daftar!C187</f>
        <v>102340</v>
      </c>
      <c r="I88" s="8">
        <v>286</v>
      </c>
      <c r="J88" s="28" t="str">
        <f>Daftar!B287</f>
        <v>BRF 842</v>
      </c>
      <c r="K88" s="10">
        <f>Daftar!C287</f>
        <v>147770</v>
      </c>
      <c r="M88" s="8">
        <v>386</v>
      </c>
      <c r="N88" s="28" t="str">
        <f>Daftar!B387</f>
        <v>BAY 367</v>
      </c>
      <c r="O88" s="10">
        <f>Daftar!C387</f>
        <v>139720</v>
      </c>
      <c r="Q88" s="9">
        <v>486</v>
      </c>
      <c r="R88" s="28" t="str">
        <f>Daftar!B487</f>
        <v>BAS 597</v>
      </c>
      <c r="S88" s="10">
        <f>Daftar!C487</f>
        <v>89110</v>
      </c>
    </row>
    <row r="89" spans="1:19" ht="9.1999999999999993" customHeight="1">
      <c r="A89" s="8">
        <v>87</v>
      </c>
      <c r="B89" s="28" t="str">
        <f>Daftar!B88</f>
        <v>BDA 028</v>
      </c>
      <c r="C89" s="10">
        <f>Daftar!C88</f>
        <v>106400</v>
      </c>
      <c r="E89" s="8">
        <v>187</v>
      </c>
      <c r="F89" s="28" t="str">
        <f>Daftar!B188</f>
        <v>BSP 128</v>
      </c>
      <c r="G89" s="10">
        <f>Daftar!C188</f>
        <v>118999.99999999999</v>
      </c>
      <c r="I89" s="8">
        <v>287</v>
      </c>
      <c r="J89" s="28" t="str">
        <f>Daftar!B288</f>
        <v>BDU 010</v>
      </c>
      <c r="K89" s="10">
        <f>Daftar!C288</f>
        <v>173390</v>
      </c>
      <c r="M89" s="8">
        <v>387</v>
      </c>
      <c r="N89" s="28" t="str">
        <f>Daftar!B388</f>
        <v>BAY 363</v>
      </c>
      <c r="O89" s="10">
        <f>Daftar!C388</f>
        <v>135380</v>
      </c>
      <c r="Q89" s="9">
        <v>487</v>
      </c>
      <c r="R89" s="28" t="str">
        <f>Daftar!B488</f>
        <v>BHN 942</v>
      </c>
      <c r="S89" s="10">
        <f>Daftar!C488</f>
        <v>95900</v>
      </c>
    </row>
    <row r="90" spans="1:19" ht="9.1999999999999993" customHeight="1">
      <c r="A90" s="8">
        <v>88</v>
      </c>
      <c r="B90" s="28" t="str">
        <f>Daftar!B89</f>
        <v>BDA 510</v>
      </c>
      <c r="C90" s="10">
        <f>Daftar!C89</f>
        <v>122149.99999999999</v>
      </c>
      <c r="E90" s="8">
        <v>188</v>
      </c>
      <c r="F90" s="28" t="str">
        <f>Daftar!B189</f>
        <v>BHE 169</v>
      </c>
      <c r="G90" s="10">
        <f>Daftar!C189</f>
        <v>102340</v>
      </c>
      <c r="I90" s="8">
        <v>288</v>
      </c>
      <c r="J90" s="28" t="str">
        <f>Daftar!B289</f>
        <v>BAC 960</v>
      </c>
      <c r="K90" s="10">
        <f>Daftar!C289</f>
        <v>143710</v>
      </c>
      <c r="M90" s="8">
        <v>388</v>
      </c>
      <c r="N90" s="28" t="str">
        <f>Daftar!B389</f>
        <v>BIN 764</v>
      </c>
      <c r="O90" s="10">
        <f>Daftar!C389</f>
        <v>137270</v>
      </c>
      <c r="Q90" s="9">
        <v>488</v>
      </c>
      <c r="R90" s="28" t="str">
        <f>Daftar!B489</f>
        <v>BHN 940</v>
      </c>
      <c r="S90" s="10">
        <f>Daftar!C489</f>
        <v>98980</v>
      </c>
    </row>
    <row r="91" spans="1:19" ht="9.1999999999999993" customHeight="1">
      <c r="A91" s="8">
        <v>89</v>
      </c>
      <c r="B91" s="28" t="str">
        <f>Daftar!B90</f>
        <v>BRB 626</v>
      </c>
      <c r="C91" s="10">
        <f>Daftar!C90</f>
        <v>110670</v>
      </c>
      <c r="E91" s="8">
        <v>189</v>
      </c>
      <c r="F91" s="28" t="str">
        <f>Daftar!B190</f>
        <v>BDN 922</v>
      </c>
      <c r="G91" s="10">
        <f>Daftar!C190</f>
        <v>98980</v>
      </c>
      <c r="I91" s="8">
        <v>289</v>
      </c>
      <c r="J91" s="28" t="str">
        <f>Daftar!B290</f>
        <v>BAC 338</v>
      </c>
      <c r="K91" s="10">
        <f>Daftar!C290</f>
        <v>148680</v>
      </c>
      <c r="M91" s="8">
        <v>389</v>
      </c>
      <c r="N91" s="28" t="str">
        <f>Daftar!B390</f>
        <v>BSN 204</v>
      </c>
      <c r="O91" s="10">
        <f>Daftar!C390</f>
        <v>135380</v>
      </c>
      <c r="Q91" s="9">
        <v>489</v>
      </c>
      <c r="R91" s="28" t="str">
        <f>Daftar!B490</f>
        <v>BHN 941</v>
      </c>
      <c r="S91" s="10">
        <f>Daftar!C490</f>
        <v>95900</v>
      </c>
    </row>
    <row r="92" spans="1:19" ht="9.1999999999999993" customHeight="1">
      <c r="A92" s="8">
        <v>90</v>
      </c>
      <c r="B92" s="28" t="str">
        <f>Daftar!B91</f>
        <v>BRB 918</v>
      </c>
      <c r="C92" s="10">
        <f>Daftar!C91</f>
        <v>108220</v>
      </c>
      <c r="E92" s="8">
        <v>190</v>
      </c>
      <c r="F92" s="28" t="str">
        <f>Daftar!B191</f>
        <v>BDM 061</v>
      </c>
      <c r="G92" s="10">
        <f>Daftar!C191</f>
        <v>97440</v>
      </c>
      <c r="I92" s="8">
        <v>290</v>
      </c>
      <c r="J92" s="28" t="str">
        <f>Daftar!B291</f>
        <v>BAC 330</v>
      </c>
      <c r="K92" s="10">
        <f>Daftar!C291</f>
        <v>148680</v>
      </c>
      <c r="M92" s="8">
        <v>390</v>
      </c>
      <c r="N92" s="28" t="str">
        <f>Daftar!B391</f>
        <v>BMB 409</v>
      </c>
      <c r="O92" s="10">
        <f>Daftar!C391</f>
        <v>167230</v>
      </c>
      <c r="Q92" s="9">
        <v>490</v>
      </c>
      <c r="R92" s="28" t="str">
        <f>Daftar!B491</f>
        <v>BAS 614</v>
      </c>
      <c r="S92" s="10">
        <f>Daftar!C491</f>
        <v>89110</v>
      </c>
    </row>
    <row r="93" spans="1:19" ht="9.1999999999999993" customHeight="1">
      <c r="A93" s="8">
        <v>91</v>
      </c>
      <c r="B93" s="28" t="str">
        <f>Daftar!B92</f>
        <v>BDA 089</v>
      </c>
      <c r="C93" s="10">
        <f>Daftar!C92</f>
        <v>110670</v>
      </c>
      <c r="E93" s="8">
        <v>191</v>
      </c>
      <c r="F93" s="28" t="str">
        <f>Daftar!B192</f>
        <v>BEP 006</v>
      </c>
      <c r="G93" s="10">
        <f>Daftar!C192</f>
        <v>90930</v>
      </c>
      <c r="I93" s="8">
        <v>291</v>
      </c>
      <c r="J93" s="28" t="str">
        <f>Daftar!B292</f>
        <v>BAC 182</v>
      </c>
      <c r="K93" s="10">
        <f>Daftar!C292</f>
        <v>148680</v>
      </c>
      <c r="M93" s="8">
        <v>391</v>
      </c>
      <c r="N93" s="28" t="str">
        <f>Daftar!B392</f>
        <v>BAY 364</v>
      </c>
      <c r="O93" s="10">
        <f>Daftar!C392</f>
        <v>135380</v>
      </c>
      <c r="Q93" s="9">
        <v>491</v>
      </c>
      <c r="R93" s="28" t="str">
        <f>Daftar!B492</f>
        <v>BAS 615</v>
      </c>
      <c r="S93" s="10">
        <f>Daftar!C492</f>
        <v>89110</v>
      </c>
    </row>
    <row r="94" spans="1:19" ht="9.1999999999999993" customHeight="1">
      <c r="A94" s="8">
        <v>92</v>
      </c>
      <c r="B94" s="28" t="str">
        <f>Daftar!B93</f>
        <v>BDA 747</v>
      </c>
      <c r="C94" s="10">
        <f>Daftar!C93</f>
        <v>106400</v>
      </c>
      <c r="E94" s="8">
        <v>192</v>
      </c>
      <c r="F94" s="28" t="str">
        <f>Daftar!B193</f>
        <v>BHE 168</v>
      </c>
      <c r="G94" s="10">
        <f>Daftar!C193</f>
        <v>102340</v>
      </c>
      <c r="I94" s="8">
        <v>292</v>
      </c>
      <c r="J94" s="28" t="str">
        <f>Daftar!B293</f>
        <v>BAC 961</v>
      </c>
      <c r="K94" s="10">
        <f>Daftar!C293</f>
        <v>143710</v>
      </c>
      <c r="M94" s="8">
        <v>392</v>
      </c>
      <c r="N94" s="28" t="str">
        <f>Daftar!B393</f>
        <v>BEN 078</v>
      </c>
      <c r="O94" s="10">
        <f>Daftar!C393</f>
        <v>148680</v>
      </c>
      <c r="Q94" s="9">
        <v>492</v>
      </c>
      <c r="R94" s="28" t="str">
        <f>Daftar!B493</f>
        <v>BAS 616</v>
      </c>
      <c r="S94" s="10">
        <f>Daftar!C493</f>
        <v>89110</v>
      </c>
    </row>
    <row r="95" spans="1:19" ht="9.1999999999999993" customHeight="1">
      <c r="A95" s="8">
        <v>93</v>
      </c>
      <c r="B95" s="28" t="str">
        <f>Daftar!B94</f>
        <v>BKS 906</v>
      </c>
      <c r="C95" s="10">
        <f>Daftar!C94</f>
        <v>102340</v>
      </c>
      <c r="E95" s="8">
        <v>193</v>
      </c>
      <c r="F95" s="28" t="str">
        <f>Daftar!B194</f>
        <v>BEP 004</v>
      </c>
      <c r="G95" s="10">
        <f>Daftar!C194</f>
        <v>89110</v>
      </c>
      <c r="I95" s="8">
        <v>293</v>
      </c>
      <c r="J95" s="28" t="str">
        <f>Daftar!B294</f>
        <v>BHI 004</v>
      </c>
      <c r="K95" s="10">
        <f>Daftar!C294</f>
        <v>123059.99999999999</v>
      </c>
      <c r="M95" s="8">
        <v>393</v>
      </c>
      <c r="N95" s="28" t="str">
        <f>Daftar!B394</f>
        <v>BEN 930</v>
      </c>
      <c r="O95" s="10">
        <f>Daftar!C394</f>
        <v>148680</v>
      </c>
      <c r="Q95" s="9">
        <v>493</v>
      </c>
      <c r="R95" s="28" t="str">
        <f>Daftar!B494</f>
        <v>BNI 343</v>
      </c>
      <c r="S95" s="10">
        <f>Daftar!C494</f>
        <v>65940</v>
      </c>
    </row>
    <row r="96" spans="1:19" ht="9.1999999999999993" customHeight="1">
      <c r="A96" s="8">
        <v>94</v>
      </c>
      <c r="B96" s="28" t="str">
        <f>Daftar!B95</f>
        <v>BDA 097</v>
      </c>
      <c r="C96" s="10">
        <f>Daftar!C95</f>
        <v>131390</v>
      </c>
      <c r="E96" s="8">
        <v>194</v>
      </c>
      <c r="F96" s="28" t="str">
        <f>Daftar!B195</f>
        <v>BYI 967</v>
      </c>
      <c r="G96" s="10">
        <f>Daftar!C195</f>
        <v>110670</v>
      </c>
      <c r="I96" s="8">
        <v>294</v>
      </c>
      <c r="J96" s="28" t="str">
        <f>Daftar!B295</f>
        <v>BNU 042</v>
      </c>
      <c r="K96" s="10">
        <f>Daftar!C295</f>
        <v>110670</v>
      </c>
      <c r="M96" s="8">
        <v>394</v>
      </c>
      <c r="N96" s="28" t="str">
        <f>Daftar!B395</f>
        <v>BEN 932</v>
      </c>
      <c r="O96" s="10">
        <f>Daftar!C395</f>
        <v>143710</v>
      </c>
      <c r="Q96" s="9">
        <v>494</v>
      </c>
      <c r="R96" s="28" t="str">
        <f>Daftar!B495</f>
        <v>BNI 342</v>
      </c>
      <c r="S96" s="10">
        <f>Daftar!C495</f>
        <v>79170</v>
      </c>
    </row>
    <row r="97" spans="1:26" ht="9.1999999999999993" customHeight="1">
      <c r="A97" s="8">
        <v>95</v>
      </c>
      <c r="B97" s="28" t="str">
        <f>Daftar!B96</f>
        <v>BLG 240</v>
      </c>
      <c r="C97" s="10">
        <f>Daftar!C96</f>
        <v>148680</v>
      </c>
      <c r="E97" s="8">
        <v>195</v>
      </c>
      <c r="F97" s="28" t="str">
        <f>Daftar!B196</f>
        <v>BDN 923</v>
      </c>
      <c r="G97" s="10">
        <f>Daftar!C196</f>
        <v>98980</v>
      </c>
      <c r="I97" s="8">
        <v>295</v>
      </c>
      <c r="J97" s="28" t="str">
        <f>Daftar!B296</f>
        <v>BNU 041</v>
      </c>
      <c r="K97" s="10">
        <f>Daftar!C296</f>
        <v>110670</v>
      </c>
      <c r="M97" s="8">
        <v>395</v>
      </c>
      <c r="N97" s="28" t="str">
        <f>Daftar!B396</f>
        <v>BEN 931</v>
      </c>
      <c r="O97" s="10">
        <f>Daftar!C396</f>
        <v>143710</v>
      </c>
      <c r="Q97" s="9">
        <v>495</v>
      </c>
      <c r="R97" s="28" t="str">
        <f>Daftar!B496</f>
        <v>BNI 799</v>
      </c>
      <c r="S97" s="10">
        <f>Daftar!C496</f>
        <v>69300</v>
      </c>
    </row>
    <row r="98" spans="1:26" ht="9.1999999999999993" customHeight="1">
      <c r="A98" s="8">
        <v>96</v>
      </c>
      <c r="B98" s="28" t="str">
        <f>Daftar!B97</f>
        <v>BLG 242</v>
      </c>
      <c r="C98" s="10">
        <f>Daftar!C97</f>
        <v>148680</v>
      </c>
      <c r="E98" s="8">
        <v>196</v>
      </c>
      <c r="F98" s="28" t="str">
        <f>Daftar!B197</f>
        <v>BIW 008</v>
      </c>
      <c r="G98" s="10">
        <f>Daftar!C197</f>
        <v>102340</v>
      </c>
      <c r="I98" s="8">
        <v>296</v>
      </c>
      <c r="J98" s="28" t="str">
        <f>Daftar!B297</f>
        <v>BDL 342</v>
      </c>
      <c r="K98" s="10">
        <f>Daftar!C297</f>
        <v>118999.99999999999</v>
      </c>
      <c r="M98" s="8">
        <v>396</v>
      </c>
      <c r="N98" s="28" t="str">
        <f>Daftar!B397</f>
        <v>BEN 926</v>
      </c>
      <c r="O98" s="10">
        <f>Daftar!C397</f>
        <v>148680</v>
      </c>
      <c r="Q98" s="9">
        <v>496</v>
      </c>
      <c r="R98" s="28" t="str">
        <f>Daftar!B497</f>
        <v>BNI 345</v>
      </c>
      <c r="S98" s="10">
        <f>Daftar!C497</f>
        <v>79170</v>
      </c>
    </row>
    <row r="99" spans="1:26" ht="9.1999999999999993" customHeight="1">
      <c r="A99" s="8">
        <v>97</v>
      </c>
      <c r="B99" s="28" t="str">
        <f>Daftar!B98</f>
        <v>BLG 241</v>
      </c>
      <c r="C99" s="10">
        <f>Daftar!C98</f>
        <v>148680</v>
      </c>
      <c r="E99" s="8">
        <v>197</v>
      </c>
      <c r="F99" s="28" t="str">
        <f>Daftar!B198</f>
        <v>BRI 675</v>
      </c>
      <c r="G99" s="10">
        <f>Daftar!C198</f>
        <v>114100</v>
      </c>
      <c r="I99" s="8">
        <v>297</v>
      </c>
      <c r="J99" s="28" t="str">
        <f>Daftar!B298</f>
        <v>BNU 332</v>
      </c>
      <c r="K99" s="10">
        <f>Daftar!C298</f>
        <v>94010</v>
      </c>
      <c r="M99" s="8">
        <v>397</v>
      </c>
      <c r="N99" s="28" t="str">
        <f>Daftar!B398</f>
        <v>BEN 927</v>
      </c>
      <c r="O99" s="10">
        <f>Daftar!C398</f>
        <v>142800</v>
      </c>
      <c r="Q99" s="9">
        <v>497</v>
      </c>
      <c r="R99" s="28" t="str">
        <f>Daftar!B498</f>
        <v>BIW 005</v>
      </c>
      <c r="S99" s="10">
        <f>Daftar!C498</f>
        <v>80710</v>
      </c>
    </row>
    <row r="100" spans="1:26" ht="9.1999999999999993" customHeight="1">
      <c r="A100" s="8">
        <v>98</v>
      </c>
      <c r="B100" s="28" t="str">
        <f>Daftar!B99</f>
        <v>BLG 248</v>
      </c>
      <c r="C100" s="10">
        <f>Daftar!C99</f>
        <v>148680</v>
      </c>
      <c r="E100" s="8">
        <v>198</v>
      </c>
      <c r="F100" s="28" t="str">
        <f>Daftar!B199</f>
        <v>BWI 893</v>
      </c>
      <c r="G100" s="10">
        <f>Daftar!C199</f>
        <v>106400</v>
      </c>
      <c r="I100" s="8">
        <v>298</v>
      </c>
      <c r="J100" s="28" t="str">
        <f>Daftar!B299</f>
        <v>BHI 003</v>
      </c>
      <c r="K100" s="10">
        <f>Daftar!C299</f>
        <v>123059.99999999999</v>
      </c>
      <c r="M100" s="8">
        <v>398</v>
      </c>
      <c r="N100" s="28" t="str">
        <f>Daftar!B399</f>
        <v>BEN 079</v>
      </c>
      <c r="O100" s="10">
        <f>Daftar!C399</f>
        <v>148680</v>
      </c>
      <c r="Q100" s="9">
        <v>498</v>
      </c>
      <c r="R100" s="28" t="str">
        <f>Daftar!B499</f>
        <v>BNI 344</v>
      </c>
      <c r="S100" s="10">
        <f>Daftar!C499</f>
        <v>77630</v>
      </c>
    </row>
    <row r="101" spans="1:26" ht="9.1999999999999993" customHeight="1">
      <c r="A101" s="8">
        <v>99</v>
      </c>
      <c r="B101" s="28" t="str">
        <f>Daftar!B100</f>
        <v>BLG 247</v>
      </c>
      <c r="C101" s="10">
        <f>Daftar!C100</f>
        <v>148680</v>
      </c>
      <c r="E101" s="8">
        <v>199</v>
      </c>
      <c r="F101" s="28" t="str">
        <f>Daftar!B200</f>
        <v>BWI 891</v>
      </c>
      <c r="G101" s="10">
        <f>Daftar!C200</f>
        <v>102340</v>
      </c>
      <c r="I101" s="8">
        <v>299</v>
      </c>
      <c r="J101" s="28" t="str">
        <f>Daftar!B300</f>
        <v>BHI 002</v>
      </c>
      <c r="K101" s="10">
        <f>Daftar!C300</f>
        <v>118999.99999999999</v>
      </c>
      <c r="M101" s="8">
        <v>399</v>
      </c>
      <c r="N101" s="28" t="str">
        <f>Daftar!B400</f>
        <v>BIN 386</v>
      </c>
      <c r="O101" s="10">
        <f>Daftar!C400</f>
        <v>117179.99999999999</v>
      </c>
      <c r="Q101" s="9">
        <v>499</v>
      </c>
      <c r="R101" s="28" t="str">
        <f>Daftar!B500</f>
        <v>BNI 357</v>
      </c>
      <c r="S101" s="10">
        <f>Daftar!C500</f>
        <v>85680</v>
      </c>
    </row>
    <row r="102" spans="1:26" ht="9.1999999999999993" customHeight="1">
      <c r="A102" s="12">
        <v>100</v>
      </c>
      <c r="B102" s="28" t="str">
        <f>Daftar!B101</f>
        <v>BAY 396</v>
      </c>
      <c r="C102" s="10">
        <f>Daftar!C101</f>
        <v>135380</v>
      </c>
      <c r="E102" s="8">
        <v>200</v>
      </c>
      <c r="F102" s="28" t="str">
        <f>Daftar!B201</f>
        <v>BYI 959</v>
      </c>
      <c r="G102" s="10">
        <f>Daftar!C201</f>
        <v>110670</v>
      </c>
      <c r="I102" s="8">
        <v>300</v>
      </c>
      <c r="J102" s="28" t="str">
        <f>Daftar!B301</f>
        <v>BDL 608</v>
      </c>
      <c r="K102" s="10">
        <f>Daftar!C301</f>
        <v>110670</v>
      </c>
      <c r="M102" s="8">
        <v>400</v>
      </c>
      <c r="N102" s="28" t="str">
        <f>Daftar!B401</f>
        <v>BEN 929</v>
      </c>
      <c r="O102" s="10">
        <f>Daftar!C401</f>
        <v>147140</v>
      </c>
      <c r="Q102" s="9">
        <v>500</v>
      </c>
      <c r="R102" s="28" t="str">
        <f>Daftar!B501</f>
        <v>BNI 358</v>
      </c>
      <c r="S102" s="10">
        <f>Daftar!C501</f>
        <v>85680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20" t="s">
        <v>1</v>
      </c>
      <c r="F111" s="3" t="s">
        <v>2</v>
      </c>
      <c r="G111" s="4" t="s">
        <v>3</v>
      </c>
      <c r="I111" s="21"/>
      <c r="J111" s="21"/>
      <c r="K111" s="22"/>
      <c r="M111" s="21"/>
      <c r="N111" s="21"/>
      <c r="O111" s="22"/>
      <c r="P111" s="14"/>
      <c r="Q111" s="21"/>
      <c r="R111" s="21"/>
      <c r="S111" s="22"/>
      <c r="T111" s="14"/>
      <c r="U111" s="21"/>
      <c r="V111" s="21"/>
      <c r="W111" s="23"/>
    </row>
    <row r="112" spans="1:26" ht="9.1999999999999993" customHeight="1">
      <c r="A112" s="8">
        <v>501</v>
      </c>
      <c r="B112" s="28" t="str">
        <f>Daftar!B502</f>
        <v>BNI 359</v>
      </c>
      <c r="C112" s="10">
        <f>Daftar!C502</f>
        <v>85680</v>
      </c>
      <c r="E112" s="9">
        <v>601</v>
      </c>
      <c r="F112" s="28" t="str">
        <f>Daftar!B602</f>
        <v>BHM 142</v>
      </c>
      <c r="G112" s="10">
        <f>Daftar!C602</f>
        <v>69300</v>
      </c>
      <c r="I112" s="16"/>
      <c r="J112" s="14"/>
      <c r="K112" s="15"/>
      <c r="M112" s="16"/>
      <c r="N112" s="14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8" t="str">
        <f>Daftar!B503</f>
        <v>BNI 348</v>
      </c>
      <c r="C113" s="10">
        <f>Daftar!C503</f>
        <v>80710</v>
      </c>
      <c r="E113" s="9">
        <v>602</v>
      </c>
      <c r="F113" s="28" t="str">
        <f>Daftar!B603</f>
        <v>BDL 703</v>
      </c>
      <c r="G113" s="10">
        <f>Daftar!C603</f>
        <v>94010</v>
      </c>
      <c r="I113" s="16"/>
      <c r="J113" s="14"/>
      <c r="K113" s="15"/>
      <c r="M113" s="16"/>
      <c r="N113" s="14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8" t="str">
        <f>Daftar!B504</f>
        <v>BNI 349</v>
      </c>
      <c r="C114" s="10">
        <f>Daftar!C504</f>
        <v>80710</v>
      </c>
      <c r="E114" s="9">
        <v>603</v>
      </c>
      <c r="F114" s="28" t="str">
        <f>Daftar!B604</f>
        <v>BHM 148</v>
      </c>
      <c r="G114" s="10">
        <f>Daftar!C604</f>
        <v>94010</v>
      </c>
      <c r="I114" s="16"/>
      <c r="J114" s="14"/>
      <c r="K114" s="15"/>
      <c r="M114" s="16"/>
      <c r="N114" s="14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8" t="str">
        <f>Daftar!B505</f>
        <v>BIW 006</v>
      </c>
      <c r="C115" s="10">
        <f>Daftar!C505</f>
        <v>77630</v>
      </c>
      <c r="E115" s="9">
        <v>604</v>
      </c>
      <c r="F115" s="28" t="str">
        <f>Daftar!B605</f>
        <v>BDL 702</v>
      </c>
      <c r="G115" s="10">
        <f>Daftar!C605</f>
        <v>94010</v>
      </c>
      <c r="I115" s="16"/>
      <c r="J115" s="14"/>
      <c r="K115" s="15"/>
      <c r="M115" s="16"/>
      <c r="N115" s="14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8" t="str">
        <f>Daftar!B506</f>
        <v>BID 017</v>
      </c>
      <c r="C116" s="10">
        <f>Daftar!C506</f>
        <v>48650</v>
      </c>
      <c r="E116" s="9">
        <v>605</v>
      </c>
      <c r="F116" s="28" t="str">
        <f>Daftar!B606</f>
        <v>BKR 454</v>
      </c>
      <c r="G116" s="10">
        <f>Daftar!C606</f>
        <v>114100</v>
      </c>
      <c r="I116" s="16"/>
      <c r="J116" s="14"/>
      <c r="K116" s="15"/>
      <c r="M116" s="16"/>
      <c r="N116" s="14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8" t="str">
        <f>Daftar!B507</f>
        <v>BID 011</v>
      </c>
      <c r="C117" s="10">
        <f>Daftar!C507</f>
        <v>42770</v>
      </c>
      <c r="E117" s="9">
        <v>606</v>
      </c>
      <c r="F117" s="28" t="str">
        <f>Daftar!B607</f>
        <v>BKR 459</v>
      </c>
      <c r="G117" s="10">
        <f>Daftar!C607</f>
        <v>114100</v>
      </c>
      <c r="I117" s="16"/>
      <c r="J117" s="14"/>
      <c r="K117" s="15"/>
      <c r="M117" s="16"/>
      <c r="N117" s="14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8" t="str">
        <f>Daftar!B508</f>
        <v>BID 010</v>
      </c>
      <c r="C118" s="10">
        <f>Daftar!C508</f>
        <v>47110</v>
      </c>
      <c r="E118" s="9">
        <v>607</v>
      </c>
      <c r="F118" s="28" t="str">
        <f>Daftar!B608</f>
        <v>BKR 456</v>
      </c>
      <c r="G118" s="10">
        <f>Daftar!C608</f>
        <v>114100</v>
      </c>
      <c r="I118" s="16"/>
      <c r="J118" s="14"/>
      <c r="K118" s="15"/>
      <c r="M118" s="16"/>
      <c r="N118" s="14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8" t="str">
        <f>Daftar!B509</f>
        <v>BID 003</v>
      </c>
      <c r="C119" s="10">
        <f>Daftar!C509</f>
        <v>41230</v>
      </c>
      <c r="E119" s="9">
        <v>608</v>
      </c>
      <c r="F119" s="28" t="str">
        <f>Daftar!B609</f>
        <v>BDW 470</v>
      </c>
      <c r="G119" s="10">
        <f>Daftar!C609</f>
        <v>114100</v>
      </c>
      <c r="I119" s="16"/>
      <c r="J119" s="14"/>
      <c r="K119" s="15"/>
      <c r="M119" s="16"/>
      <c r="N119" s="14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8" t="str">
        <f>Daftar!B510</f>
        <v>BID 014</v>
      </c>
      <c r="C120" s="10">
        <f>Daftar!C510</f>
        <v>43680</v>
      </c>
      <c r="E120" s="9">
        <v>609</v>
      </c>
      <c r="F120" s="28" t="str">
        <f>Daftar!B610</f>
        <v>BKR 108</v>
      </c>
      <c r="G120" s="10">
        <f>Daftar!C610</f>
        <v>93380</v>
      </c>
      <c r="I120" s="16"/>
      <c r="J120" s="14"/>
      <c r="K120" s="15"/>
      <c r="M120" s="16"/>
      <c r="N120" s="14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8" t="str">
        <f>Daftar!B511</f>
        <v>BID 012</v>
      </c>
      <c r="C121" s="10">
        <f>Daftar!C511</f>
        <v>49560</v>
      </c>
      <c r="E121" s="9">
        <v>610</v>
      </c>
      <c r="F121" s="28" t="str">
        <f>Daftar!B611</f>
        <v>BHM 651</v>
      </c>
      <c r="G121" s="10">
        <f>Daftar!C611</f>
        <v>73360</v>
      </c>
      <c r="I121" s="16"/>
      <c r="J121" s="14"/>
      <c r="K121" s="15"/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8" t="str">
        <f>Daftar!B512</f>
        <v>BPN 479</v>
      </c>
      <c r="C122" s="10">
        <f>Daftar!C512</f>
        <v>76720</v>
      </c>
      <c r="E122" s="9">
        <v>611</v>
      </c>
      <c r="F122" s="28" t="str">
        <f>Daftar!B612</f>
        <v>BHM 207</v>
      </c>
      <c r="G122" s="10">
        <f>Daftar!C612</f>
        <v>90020</v>
      </c>
      <c r="I122" s="16"/>
      <c r="J122" s="14"/>
      <c r="K122" s="15"/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8" t="str">
        <f>Daftar!B513</f>
        <v>BPN 084</v>
      </c>
      <c r="C123" s="10">
        <f>Daftar!C513</f>
        <v>77630</v>
      </c>
      <c r="E123" s="9">
        <v>612</v>
      </c>
      <c r="F123" s="28" t="str">
        <f>Daftar!B613</f>
        <v>BHM 652</v>
      </c>
      <c r="G123" s="10">
        <f>Daftar!C613</f>
        <v>77630</v>
      </c>
      <c r="I123" s="16"/>
      <c r="J123" s="14"/>
      <c r="K123" s="15"/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8" t="str">
        <f>Daftar!B514</f>
        <v>BPN 085</v>
      </c>
      <c r="C124" s="10">
        <f>Daftar!C514</f>
        <v>81690</v>
      </c>
      <c r="E124" s="9">
        <v>613</v>
      </c>
      <c r="F124" s="28" t="str">
        <f>Daftar!B614</f>
        <v>BHM 205</v>
      </c>
      <c r="G124" s="10">
        <f>Daftar!C614</f>
        <v>77630</v>
      </c>
      <c r="I124" s="16"/>
      <c r="J124" s="14"/>
      <c r="K124" s="15"/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8" t="str">
        <f>Daftar!B515</f>
        <v>BPN 347</v>
      </c>
      <c r="C125" s="10">
        <f>Daftar!C515</f>
        <v>81690</v>
      </c>
      <c r="E125" s="9">
        <v>614</v>
      </c>
      <c r="F125" s="28" t="str">
        <f>Daftar!B615</f>
        <v>BHM 831</v>
      </c>
      <c r="G125" s="10">
        <f>Daftar!C615</f>
        <v>81690</v>
      </c>
      <c r="I125" s="16"/>
      <c r="J125" s="14"/>
      <c r="K125" s="15"/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8" t="str">
        <f>Daftar!B516</f>
        <v>BPN 483</v>
      </c>
      <c r="C126" s="10">
        <f>Daftar!C516</f>
        <v>87500</v>
      </c>
      <c r="E126" s="9">
        <v>615</v>
      </c>
      <c r="F126" s="28" t="str">
        <f>Daftar!B616</f>
        <v>BDL 701</v>
      </c>
      <c r="G126" s="10">
        <f>Daftar!C616</f>
        <v>94010</v>
      </c>
      <c r="I126" s="16"/>
      <c r="J126" s="14"/>
      <c r="K126" s="15"/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8" t="str">
        <f>Daftar!B517</f>
        <v>BPN 481</v>
      </c>
      <c r="C127" s="10">
        <f>Daftar!C517</f>
        <v>73360</v>
      </c>
      <c r="E127" s="9">
        <v>616</v>
      </c>
      <c r="F127" s="28" t="str">
        <f>Daftar!B617</f>
        <v>BDW 075</v>
      </c>
      <c r="G127" s="10">
        <f>Daftar!C617</f>
        <v>114100</v>
      </c>
      <c r="I127" s="16"/>
      <c r="J127" s="14"/>
      <c r="K127" s="15"/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8" t="str">
        <f>Daftar!B518</f>
        <v>BPN 498</v>
      </c>
      <c r="C128" s="10">
        <f>Daftar!C518</f>
        <v>76720</v>
      </c>
      <c r="E128" s="9">
        <v>617</v>
      </c>
      <c r="F128" s="28" t="str">
        <f>Daftar!B618</f>
        <v>BHM 700</v>
      </c>
      <c r="G128" s="10">
        <f>Daftar!C618</f>
        <v>102340</v>
      </c>
      <c r="I128" s="16"/>
      <c r="J128" s="14"/>
      <c r="K128" s="15"/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8" t="str">
        <f>Daftar!B519</f>
        <v>BYY 258</v>
      </c>
      <c r="C129" s="10">
        <f>Daftar!C519</f>
        <v>118999.99999999999</v>
      </c>
      <c r="E129" s="30">
        <v>618</v>
      </c>
      <c r="F129" s="31" t="str">
        <f>Daftar!B619</f>
        <v>BDW 753</v>
      </c>
      <c r="G129" s="32">
        <f>Daftar!C619</f>
        <v>133840</v>
      </c>
      <c r="I129" s="16"/>
      <c r="J129" s="14"/>
      <c r="K129" s="15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8" t="str">
        <f>Daftar!B520</f>
        <v>BMO 101</v>
      </c>
      <c r="C130" s="10">
        <f>Daftar!C520</f>
        <v>110670</v>
      </c>
      <c r="E130" s="34"/>
      <c r="F130" s="35"/>
      <c r="G130" s="36"/>
      <c r="I130" s="16"/>
      <c r="J130" s="14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8" t="str">
        <f>Daftar!B521</f>
        <v>BYY 257</v>
      </c>
      <c r="C131" s="10">
        <f>Daftar!C521</f>
        <v>85050</v>
      </c>
      <c r="E131" s="14"/>
      <c r="F131" s="33"/>
      <c r="G131" s="15"/>
      <c r="I131" s="16"/>
      <c r="J131" s="14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8" t="str">
        <f>Daftar!B522</f>
        <v>BPN 860</v>
      </c>
      <c r="C132" s="10">
        <f>Daftar!C522</f>
        <v>91560</v>
      </c>
      <c r="E132" s="14"/>
      <c r="F132" s="33"/>
      <c r="G132" s="15"/>
      <c r="I132" s="16"/>
      <c r="J132" s="14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8" t="str">
        <f>Daftar!B523</f>
        <v>BPP 005</v>
      </c>
      <c r="C133" s="10">
        <f>Daftar!C523</f>
        <v>105770</v>
      </c>
      <c r="E133" s="14"/>
      <c r="F133" s="33"/>
      <c r="G133" s="15"/>
      <c r="I133" s="16"/>
      <c r="J133" s="14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8" t="str">
        <f>Daftar!B524</f>
        <v>BHS 786</v>
      </c>
      <c r="C134" s="10">
        <f>Daftar!C524</f>
        <v>94010</v>
      </c>
      <c r="E134" s="14"/>
      <c r="F134" s="33"/>
      <c r="G134" s="15"/>
      <c r="I134" s="16"/>
      <c r="J134" s="14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8" t="str">
        <f>Daftar!B525</f>
        <v>BHS 747</v>
      </c>
      <c r="C135" s="10">
        <f>Daftar!C525</f>
        <v>98350</v>
      </c>
      <c r="E135" s="14"/>
      <c r="F135" s="33"/>
      <c r="G135" s="15"/>
      <c r="I135" s="16"/>
      <c r="J135" s="14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8" t="str">
        <f>Daftar!B526</f>
        <v>BHS 748</v>
      </c>
      <c r="C136" s="10">
        <f>Daftar!C526</f>
        <v>98350</v>
      </c>
      <c r="E136" s="14"/>
      <c r="F136" s="33"/>
      <c r="G136" s="15"/>
      <c r="I136" s="16"/>
      <c r="J136" s="14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8" t="str">
        <f>Daftar!B527</f>
        <v>BHS 787</v>
      </c>
      <c r="C137" s="10">
        <f>Daftar!C527</f>
        <v>94010</v>
      </c>
      <c r="E137" s="14"/>
      <c r="F137" s="33"/>
      <c r="G137" s="15"/>
      <c r="I137" s="16"/>
      <c r="J137" s="14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8" t="str">
        <f>Daftar!B528</f>
        <v>BRN 283</v>
      </c>
      <c r="C138" s="10">
        <f>Daftar!C528</f>
        <v>110670</v>
      </c>
      <c r="E138" s="14"/>
      <c r="F138" s="33"/>
      <c r="G138" s="15"/>
      <c r="I138" s="16"/>
      <c r="J138" s="14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8" t="str">
        <f>Daftar!B529</f>
        <v>BPP 006</v>
      </c>
      <c r="C139" s="10">
        <f>Daftar!C529</f>
        <v>92470</v>
      </c>
      <c r="E139" s="14"/>
      <c r="F139" s="33"/>
      <c r="G139" s="15"/>
      <c r="I139" s="16"/>
      <c r="J139" s="14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8" t="str">
        <f>Daftar!B530</f>
        <v>BMO 104</v>
      </c>
      <c r="C140" s="10">
        <f>Daftar!C530</f>
        <v>102340</v>
      </c>
      <c r="E140" s="14"/>
      <c r="F140" s="33"/>
      <c r="G140" s="15"/>
      <c r="I140" s="16"/>
      <c r="J140" s="14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8" t="str">
        <f>Daftar!B531</f>
        <v>BRN 282</v>
      </c>
      <c r="C141" s="10">
        <f>Daftar!C531</f>
        <v>127049.99999999999</v>
      </c>
      <c r="E141" s="14"/>
      <c r="F141" s="33"/>
      <c r="G141" s="15"/>
      <c r="I141" s="16"/>
      <c r="J141" s="14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8" t="str">
        <f>Daftar!B532</f>
        <v>BPN 266</v>
      </c>
      <c r="C142" s="10">
        <f>Daftar!C532</f>
        <v>114730</v>
      </c>
      <c r="E142" s="14"/>
      <c r="F142" s="33"/>
      <c r="G142" s="15"/>
      <c r="I142" s="16"/>
      <c r="J142" s="14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8" t="str">
        <f>Daftar!B533</f>
        <v>BPN 268</v>
      </c>
      <c r="C143" s="10">
        <f>Daftar!C533</f>
        <v>114730</v>
      </c>
      <c r="E143" s="14"/>
      <c r="F143" s="33"/>
      <c r="G143" s="15"/>
      <c r="H143" s="14"/>
      <c r="I143" s="16"/>
      <c r="J143" s="14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8" t="str">
        <f>Daftar!B534</f>
        <v>BHS 792</v>
      </c>
      <c r="C144" s="10">
        <f>Daftar!C534</f>
        <v>118999.99999999999</v>
      </c>
      <c r="E144" s="14"/>
      <c r="F144" s="33"/>
      <c r="G144" s="15"/>
      <c r="H144" s="14"/>
      <c r="I144" s="16"/>
      <c r="J144" s="14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8" t="str">
        <f>Daftar!B535</f>
        <v>BPN 862</v>
      </c>
      <c r="C145" s="10">
        <f>Daftar!C535</f>
        <v>124599.99999999999</v>
      </c>
      <c r="E145" s="14"/>
      <c r="F145" s="33"/>
      <c r="G145" s="15"/>
      <c r="H145" s="14"/>
      <c r="I145" s="16"/>
      <c r="J145" s="14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8" t="str">
        <f>Daftar!B536</f>
        <v>BRN 281</v>
      </c>
      <c r="C146" s="10">
        <f>Daftar!C536</f>
        <v>127049.99999999999</v>
      </c>
      <c r="E146" s="14"/>
      <c r="F146" s="33"/>
      <c r="G146" s="15"/>
      <c r="H146" s="14"/>
      <c r="I146" s="16"/>
      <c r="J146" s="14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8" t="str">
        <f>Daftar!B537</f>
        <v>BYY 249</v>
      </c>
      <c r="C147" s="10">
        <f>Daftar!C537</f>
        <v>122149.99999999999</v>
      </c>
      <c r="E147" s="14"/>
      <c r="F147" s="33"/>
      <c r="G147" s="15"/>
      <c r="H147" s="14"/>
      <c r="I147" s="16"/>
      <c r="J147" s="14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8" t="str">
        <f>Daftar!B538</f>
        <v>BYY 254</v>
      </c>
      <c r="C148" s="10">
        <f>Daftar!C538</f>
        <v>125509.99999999999</v>
      </c>
      <c r="E148" s="14"/>
      <c r="F148" s="33"/>
      <c r="G148" s="15"/>
      <c r="H148" s="14"/>
      <c r="I148" s="16"/>
      <c r="J148" s="14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8" t="str">
        <f>Daftar!B539</f>
        <v>BPN 865</v>
      </c>
      <c r="C149" s="10">
        <f>Daftar!C539</f>
        <v>95900</v>
      </c>
      <c r="E149" s="14"/>
      <c r="F149" s="33"/>
      <c r="G149" s="15"/>
      <c r="H149" s="14"/>
      <c r="I149" s="16"/>
      <c r="J149" s="14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8" t="str">
        <f>Daftar!B540</f>
        <v>BMO 108</v>
      </c>
      <c r="C150" s="10">
        <f>Daftar!C540</f>
        <v>123059.99999999999</v>
      </c>
      <c r="E150" s="14"/>
      <c r="F150" s="33"/>
      <c r="G150" s="15"/>
      <c r="H150" s="14"/>
      <c r="I150" s="16"/>
      <c r="J150" s="14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8" t="str">
        <f>Daftar!B541</f>
        <v>BPN 849</v>
      </c>
      <c r="C151" s="10">
        <f>Daftar!C541</f>
        <v>108220</v>
      </c>
      <c r="E151" s="14"/>
      <c r="F151" s="33"/>
      <c r="G151" s="15"/>
      <c r="H151" s="14"/>
      <c r="I151" s="16"/>
      <c r="J151" s="14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8" t="str">
        <f>Daftar!B542</f>
        <v>BYY 259</v>
      </c>
      <c r="C152" s="10">
        <f>Daftar!C542</f>
        <v>118999.99999999999</v>
      </c>
      <c r="E152" s="14"/>
      <c r="F152" s="33"/>
      <c r="G152" s="15"/>
      <c r="H152" s="14"/>
      <c r="I152" s="16"/>
      <c r="J152" s="14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8" t="str">
        <f>Daftar!B543</f>
        <v>BYY 260</v>
      </c>
      <c r="C153" s="10">
        <f>Daftar!C543</f>
        <v>118999.99999999999</v>
      </c>
      <c r="E153" s="14"/>
      <c r="F153" s="33"/>
      <c r="G153" s="15"/>
      <c r="H153" s="14"/>
      <c r="I153" s="16"/>
      <c r="J153" s="14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8" t="str">
        <f>Daftar!B544</f>
        <v>BPN 535</v>
      </c>
      <c r="C154" s="10">
        <f>Daftar!C544</f>
        <v>85680</v>
      </c>
      <c r="E154" s="14"/>
      <c r="F154" s="33"/>
      <c r="G154" s="15"/>
      <c r="H154" s="14"/>
      <c r="I154" s="16"/>
      <c r="J154" s="14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8" t="str">
        <f>Daftar!B545</f>
        <v>BPP 436</v>
      </c>
      <c r="C155" s="10">
        <f>Daftar!C545</f>
        <v>114730</v>
      </c>
      <c r="E155" s="14"/>
      <c r="F155" s="33"/>
      <c r="G155" s="15"/>
      <c r="H155" s="14"/>
      <c r="I155" s="16"/>
      <c r="J155" s="14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8" t="str">
        <f>Daftar!B546</f>
        <v>BPN 864</v>
      </c>
      <c r="C156" s="10">
        <f>Daftar!C546</f>
        <v>132930</v>
      </c>
      <c r="E156" s="14"/>
      <c r="F156" s="33"/>
      <c r="G156" s="15"/>
      <c r="H156" s="14"/>
      <c r="I156" s="16"/>
      <c r="J156" s="14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8" t="str">
        <f>Daftar!B547</f>
        <v>BPN 854</v>
      </c>
      <c r="C157" s="10">
        <f>Daftar!C547</f>
        <v>128939.99999999999</v>
      </c>
      <c r="E157" s="14"/>
      <c r="F157" s="33"/>
      <c r="G157" s="15"/>
      <c r="H157" s="14"/>
      <c r="I157" s="16"/>
      <c r="J157" s="14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8" t="str">
        <f>Daftar!B548</f>
        <v>BMO 106</v>
      </c>
      <c r="C158" s="10">
        <f>Daftar!C548</f>
        <v>123059.99999999999</v>
      </c>
      <c r="E158" s="14"/>
      <c r="F158" s="33"/>
      <c r="G158" s="15"/>
      <c r="H158" s="14"/>
      <c r="I158" s="16"/>
      <c r="J158" s="14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8" t="str">
        <f>Daftar!B549</f>
        <v>BHS 749</v>
      </c>
      <c r="C159" s="10">
        <f>Daftar!C549</f>
        <v>110670</v>
      </c>
      <c r="E159" s="14"/>
      <c r="F159" s="33"/>
      <c r="G159" s="15"/>
      <c r="H159" s="14"/>
      <c r="I159" s="16"/>
      <c r="J159" s="14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8" t="str">
        <f>Daftar!B550</f>
        <v>BHS 791</v>
      </c>
      <c r="C160" s="10">
        <f>Daftar!C550</f>
        <v>118999.99999999999</v>
      </c>
      <c r="E160" s="14"/>
      <c r="F160" s="33"/>
      <c r="G160" s="15"/>
      <c r="H160" s="14"/>
      <c r="I160" s="16"/>
      <c r="J160" s="14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8" t="str">
        <f>Daftar!B551</f>
        <v>BPN 863</v>
      </c>
      <c r="C161" s="10">
        <f>Daftar!C551</f>
        <v>132930</v>
      </c>
      <c r="E161" s="14"/>
      <c r="F161" s="33"/>
      <c r="G161" s="15"/>
      <c r="H161" s="14"/>
      <c r="I161" s="16"/>
      <c r="J161" s="14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8" t="str">
        <f>Daftar!B552</f>
        <v>BIM 008</v>
      </c>
      <c r="C162" s="10">
        <f>Daftar!C552</f>
        <v>127049.99999999999</v>
      </c>
      <c r="E162" s="14"/>
      <c r="F162" s="33"/>
      <c r="G162" s="15"/>
      <c r="H162" s="14"/>
      <c r="I162" s="16"/>
      <c r="J162" s="14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8" t="str">
        <f>Daftar!B553</f>
        <v>BIM 007</v>
      </c>
      <c r="C163" s="10">
        <f>Daftar!C553</f>
        <v>127049.99999999999</v>
      </c>
      <c r="E163" s="14"/>
      <c r="F163" s="33"/>
      <c r="G163" s="15"/>
      <c r="H163" s="14"/>
      <c r="I163" s="16"/>
      <c r="J163" s="14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8" t="str">
        <f>Daftar!B554</f>
        <v>BRN 280</v>
      </c>
      <c r="C164" s="10">
        <f>Daftar!C554</f>
        <v>127049.99999999999</v>
      </c>
      <c r="E164" s="14"/>
      <c r="F164" s="33"/>
      <c r="G164" s="15"/>
      <c r="H164" s="14"/>
      <c r="I164" s="16"/>
      <c r="J164" s="14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8" t="str">
        <f>Daftar!B555</f>
        <v>BPN 546</v>
      </c>
      <c r="C165" s="10">
        <f>Daftar!C555</f>
        <v>85680</v>
      </c>
      <c r="E165" s="14"/>
      <c r="F165" s="33"/>
      <c r="G165" s="15"/>
      <c r="H165" s="14"/>
      <c r="I165" s="16"/>
      <c r="J165" s="14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8" t="str">
        <f>Daftar!B556</f>
        <v>BPN 855</v>
      </c>
      <c r="C166" s="10">
        <f>Daftar!C556</f>
        <v>116549.99999999999</v>
      </c>
      <c r="E166" s="14"/>
      <c r="F166" s="33"/>
      <c r="G166" s="15"/>
      <c r="H166" s="14"/>
      <c r="I166" s="16"/>
      <c r="J166" s="14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8" t="str">
        <f>Daftar!B557</f>
        <v>BPN 421</v>
      </c>
      <c r="C167" s="10">
        <f>Daftar!C557</f>
        <v>99890</v>
      </c>
      <c r="E167" s="14"/>
      <c r="F167" s="33"/>
      <c r="G167" s="15"/>
      <c r="H167" s="14"/>
      <c r="I167" s="16"/>
      <c r="J167" s="14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8" t="str">
        <f>Daftar!B558</f>
        <v>BPN 547</v>
      </c>
      <c r="C168" s="10">
        <f>Daftar!C558</f>
        <v>127049.99999999999</v>
      </c>
      <c r="E168" s="14"/>
      <c r="F168" s="33"/>
      <c r="G168" s="15"/>
      <c r="H168" s="14"/>
      <c r="I168" s="16"/>
      <c r="J168" s="14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8" t="str">
        <f>Daftar!B559</f>
        <v>BPN 548</v>
      </c>
      <c r="C169" s="10">
        <f>Daftar!C559</f>
        <v>114100</v>
      </c>
      <c r="E169" s="14"/>
      <c r="F169" s="33"/>
      <c r="G169" s="15"/>
      <c r="H169" s="14"/>
      <c r="I169" s="16"/>
      <c r="J169" s="14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8" t="str">
        <f>Daftar!B560</f>
        <v>BDI 001</v>
      </c>
      <c r="C170" s="10">
        <f>Daftar!C560</f>
        <v>117179.99999999999</v>
      </c>
      <c r="E170" s="14"/>
      <c r="F170" s="33"/>
      <c r="G170" s="15"/>
      <c r="H170" s="14"/>
      <c r="I170" s="16"/>
      <c r="J170" s="14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8" t="str">
        <f>Daftar!B561</f>
        <v>BPN 861</v>
      </c>
      <c r="C171" s="10">
        <f>Daftar!C561</f>
        <v>106400</v>
      </c>
      <c r="E171" s="14"/>
      <c r="F171" s="33"/>
      <c r="G171" s="15"/>
      <c r="H171" s="14"/>
      <c r="I171" s="16"/>
      <c r="J171" s="14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8" t="str">
        <f>Daftar!B562</f>
        <v>BMO 105</v>
      </c>
      <c r="C172" s="10">
        <f>Daftar!C562</f>
        <v>106400</v>
      </c>
      <c r="E172" s="14"/>
      <c r="F172" s="33"/>
      <c r="G172" s="15"/>
      <c r="H172" s="14"/>
      <c r="I172" s="16"/>
      <c r="J172" s="14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8" t="str">
        <f>Daftar!B563</f>
        <v>BPN 605</v>
      </c>
      <c r="C173" s="10">
        <f>Daftar!C563</f>
        <v>117179.99999999999</v>
      </c>
      <c r="E173" s="14"/>
      <c r="F173" s="33"/>
      <c r="G173" s="15"/>
      <c r="H173" s="14"/>
      <c r="I173" s="16"/>
      <c r="J173" s="14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8" t="str">
        <f>Daftar!B564</f>
        <v>BDI 002</v>
      </c>
      <c r="C174" s="10">
        <f>Daftar!C564</f>
        <v>110670</v>
      </c>
      <c r="E174" s="14"/>
      <c r="F174" s="33"/>
      <c r="G174" s="15"/>
      <c r="H174" s="14"/>
      <c r="I174" s="16"/>
      <c r="J174" s="14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8" t="str">
        <f>Daftar!B565</f>
        <v>BHS 745</v>
      </c>
      <c r="C175" s="10">
        <f>Daftar!C565</f>
        <v>110670</v>
      </c>
      <c r="E175" s="14"/>
      <c r="F175" s="33"/>
      <c r="G175" s="15"/>
      <c r="H175" s="14"/>
      <c r="I175" s="16"/>
      <c r="J175" s="14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8" t="str">
        <f>Daftar!B566</f>
        <v>BHS 744</v>
      </c>
      <c r="C176" s="10">
        <f>Daftar!C566</f>
        <v>110670</v>
      </c>
      <c r="E176" s="14"/>
      <c r="F176" s="33"/>
      <c r="G176" s="15"/>
      <c r="H176" s="14"/>
      <c r="I176" s="16"/>
      <c r="J176" s="14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8" t="str">
        <f>Daftar!B567</f>
        <v>BPN 850</v>
      </c>
      <c r="C177" s="10">
        <f>Daftar!C567</f>
        <v>110670</v>
      </c>
      <c r="E177" s="14"/>
      <c r="F177" s="33"/>
      <c r="G177" s="15"/>
      <c r="H177" s="14"/>
      <c r="I177" s="16"/>
      <c r="J177" s="14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8" t="str">
        <f>Daftar!B568</f>
        <v>BPN 856</v>
      </c>
      <c r="C178" s="10">
        <f>Daftar!C568</f>
        <v>110670</v>
      </c>
      <c r="E178" s="14"/>
      <c r="F178" s="33"/>
      <c r="G178" s="15"/>
      <c r="H178" s="14"/>
      <c r="I178" s="16"/>
      <c r="J178" s="14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8" t="str">
        <f>Daftar!B569</f>
        <v>BHM 178</v>
      </c>
      <c r="C179" s="10">
        <f>Daftar!C569</f>
        <v>94010</v>
      </c>
      <c r="E179" s="14"/>
      <c r="F179" s="33"/>
      <c r="G179" s="15"/>
      <c r="H179" s="14"/>
      <c r="I179" s="16"/>
      <c r="J179" s="14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8" t="str">
        <f>Daftar!B570</f>
        <v>BHM 179</v>
      </c>
      <c r="C180" s="10">
        <f>Daftar!C570</f>
        <v>94010</v>
      </c>
      <c r="E180" s="14"/>
      <c r="F180" s="33"/>
      <c r="G180" s="15"/>
      <c r="H180" s="14"/>
      <c r="I180" s="16"/>
      <c r="J180" s="14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8" t="str">
        <f>Daftar!B571</f>
        <v>BHM 200</v>
      </c>
      <c r="C181" s="10">
        <f>Daftar!C571</f>
        <v>93380</v>
      </c>
      <c r="E181" s="14"/>
      <c r="F181" s="33"/>
      <c r="G181" s="15"/>
      <c r="H181" s="14"/>
      <c r="I181" s="16"/>
      <c r="J181" s="14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8" t="str">
        <f>Daftar!B572</f>
        <v>BHM 201</v>
      </c>
      <c r="C182" s="10">
        <f>Daftar!C572</f>
        <v>90020</v>
      </c>
      <c r="E182" s="14"/>
      <c r="F182" s="33"/>
      <c r="G182" s="15"/>
      <c r="H182" s="14"/>
      <c r="I182" s="16"/>
      <c r="J182" s="14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8" t="str">
        <f>Daftar!B573</f>
        <v>BHM 214</v>
      </c>
      <c r="C183" s="10">
        <f>Daftar!C573</f>
        <v>85680</v>
      </c>
      <c r="E183" s="14"/>
      <c r="F183" s="33"/>
      <c r="G183" s="15"/>
      <c r="H183" s="14"/>
      <c r="I183" s="16"/>
      <c r="J183" s="14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8" t="str">
        <f>Daftar!B574</f>
        <v>BHM 133</v>
      </c>
      <c r="C184" s="10">
        <f>Daftar!C574</f>
        <v>94010</v>
      </c>
      <c r="E184" s="14"/>
      <c r="F184" s="33"/>
      <c r="G184" s="15"/>
      <c r="H184" s="14"/>
      <c r="I184" s="16"/>
      <c r="J184" s="14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8" t="str">
        <f>Daftar!B575</f>
        <v>BHM 908</v>
      </c>
      <c r="C185" s="10">
        <f>Daftar!C575</f>
        <v>69300</v>
      </c>
      <c r="E185" s="14"/>
      <c r="F185" s="33"/>
      <c r="G185" s="15"/>
      <c r="H185" s="14"/>
      <c r="I185" s="16"/>
      <c r="J185" s="14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8" t="str">
        <f>Daftar!B576</f>
        <v>BHM 211</v>
      </c>
      <c r="C186" s="10">
        <f>Daftar!C576</f>
        <v>69300</v>
      </c>
      <c r="E186" s="14"/>
      <c r="F186" s="33"/>
      <c r="G186" s="15"/>
      <c r="H186" s="14"/>
      <c r="I186" s="16"/>
      <c r="J186" s="14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8" t="str">
        <f>Daftar!B577</f>
        <v>BHM 213</v>
      </c>
      <c r="C187" s="10">
        <f>Daftar!C577</f>
        <v>69300</v>
      </c>
      <c r="E187" s="14"/>
      <c r="F187" s="14"/>
      <c r="G187" s="15"/>
      <c r="H187" s="14"/>
      <c r="I187" s="16"/>
      <c r="J187" s="14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8" t="str">
        <f>Daftar!B578</f>
        <v>BHM 572</v>
      </c>
      <c r="C188" s="10">
        <f>Daftar!C578</f>
        <v>85680</v>
      </c>
      <c r="E188" s="14"/>
      <c r="F188" s="14"/>
      <c r="G188" s="15"/>
      <c r="H188" s="14"/>
      <c r="I188" s="16"/>
      <c r="J188" s="14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8" t="str">
        <f>Daftar!B579</f>
        <v>BHM 809</v>
      </c>
      <c r="C189" s="10">
        <f>Daftar!C579</f>
        <v>94010</v>
      </c>
      <c r="E189" s="14"/>
      <c r="F189" s="14"/>
      <c r="G189" s="15"/>
      <c r="H189" s="14"/>
      <c r="I189" s="16"/>
      <c r="J189" s="14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8" t="str">
        <f>Daftar!B580</f>
        <v>BHM 573</v>
      </c>
      <c r="C190" s="10">
        <f>Daftar!C580</f>
        <v>85680</v>
      </c>
      <c r="E190" s="14"/>
      <c r="F190" s="14"/>
      <c r="G190" s="15"/>
      <c r="H190" s="14"/>
      <c r="I190" s="16"/>
      <c r="J190" s="14"/>
      <c r="K190" s="24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8" t="str">
        <f>Daftar!B581</f>
        <v>BHM 807</v>
      </c>
      <c r="C191" s="10">
        <f>Daftar!C581</f>
        <v>85680</v>
      </c>
      <c r="E191" s="14"/>
      <c r="F191" s="14"/>
      <c r="G191" s="15"/>
      <c r="H191" s="14"/>
      <c r="I191" s="16"/>
      <c r="J191" s="14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8" t="str">
        <f>Daftar!B582</f>
        <v>BHM 569</v>
      </c>
      <c r="C192" s="10">
        <f>Daftar!C582</f>
        <v>77630</v>
      </c>
      <c r="E192" s="14"/>
      <c r="F192" s="14"/>
      <c r="G192" s="15"/>
      <c r="H192" s="14"/>
      <c r="I192" s="16"/>
      <c r="J192" s="14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8" t="str">
        <f>Daftar!B583</f>
        <v>BHM 144</v>
      </c>
      <c r="C193" s="10">
        <f>Daftar!C583</f>
        <v>85680</v>
      </c>
      <c r="E193" s="14"/>
      <c r="F193" s="14"/>
      <c r="G193" s="15"/>
      <c r="H193" s="14"/>
      <c r="I193" s="16"/>
      <c r="J193" s="14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8" t="str">
        <f>Daftar!B584</f>
        <v>BHM 216</v>
      </c>
      <c r="C194" s="10">
        <f>Daftar!C584</f>
        <v>90020</v>
      </c>
      <c r="E194" s="14"/>
      <c r="F194" s="14"/>
      <c r="G194" s="15"/>
      <c r="H194" s="14"/>
      <c r="I194" s="16"/>
      <c r="J194" s="14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8" t="str">
        <f>Daftar!B585</f>
        <v>BHM 141</v>
      </c>
      <c r="C195" s="10">
        <f>Daftar!C585</f>
        <v>77630</v>
      </c>
      <c r="E195" s="14"/>
      <c r="F195" s="14"/>
      <c r="G195" s="15"/>
      <c r="H195" s="14"/>
      <c r="I195" s="16"/>
      <c r="J195" s="14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8" t="str">
        <f>Daftar!B586</f>
        <v>BHM 134</v>
      </c>
      <c r="C196" s="10">
        <f>Daftar!C586</f>
        <v>77630</v>
      </c>
      <c r="E196" s="14"/>
      <c r="F196" s="14"/>
      <c r="G196" s="15"/>
      <c r="H196" s="14"/>
      <c r="I196" s="16"/>
      <c r="J196" s="14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8" t="str">
        <f>Daftar!B587</f>
        <v>BHM 204</v>
      </c>
      <c r="C197" s="10">
        <f>Daftar!C587</f>
        <v>73360</v>
      </c>
      <c r="E197" s="14"/>
      <c r="F197" s="14"/>
      <c r="G197" s="15"/>
      <c r="H197" s="14"/>
      <c r="I197" s="16"/>
      <c r="J197" s="14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8" t="str">
        <f>Daftar!B588</f>
        <v>BHM 217</v>
      </c>
      <c r="C198" s="10">
        <f>Daftar!C588</f>
        <v>90020</v>
      </c>
      <c r="E198" s="14"/>
      <c r="F198" s="14"/>
      <c r="G198" s="15"/>
      <c r="H198" s="14"/>
      <c r="I198" s="16"/>
      <c r="J198" s="14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8" t="str">
        <f>Daftar!B589</f>
        <v>BHM 506</v>
      </c>
      <c r="C199" s="10">
        <f>Daftar!C589</f>
        <v>69300</v>
      </c>
      <c r="E199" s="14"/>
      <c r="F199" s="14"/>
      <c r="G199" s="15"/>
      <c r="H199" s="14"/>
      <c r="I199" s="16"/>
      <c r="J199" s="14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8" t="str">
        <f>Daftar!B590</f>
        <v>BHS 742</v>
      </c>
      <c r="C200" s="10">
        <f>Daftar!C590</f>
        <v>94010</v>
      </c>
      <c r="E200" s="14"/>
      <c r="F200" s="14"/>
      <c r="G200" s="15"/>
      <c r="H200" s="14"/>
      <c r="I200" s="16"/>
      <c r="J200" s="14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8" t="str">
        <f>Daftar!B591</f>
        <v>BHM 215</v>
      </c>
      <c r="C201" s="10">
        <f>Daftar!C591</f>
        <v>85680</v>
      </c>
      <c r="E201" s="14"/>
      <c r="F201" s="14"/>
      <c r="G201" s="15"/>
      <c r="H201" s="14"/>
      <c r="I201" s="16"/>
      <c r="J201" s="14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8" t="str">
        <f>Daftar!B592</f>
        <v>BHM 902</v>
      </c>
      <c r="C202" s="10">
        <f>Daftar!C592</f>
        <v>73360</v>
      </c>
      <c r="E202" s="14"/>
      <c r="F202" s="14"/>
      <c r="G202" s="15"/>
      <c r="H202" s="14"/>
      <c r="I202" s="16"/>
      <c r="J202" s="14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8" t="str">
        <f>Daftar!B593</f>
        <v>BPP 002</v>
      </c>
      <c r="C203" s="10">
        <f>Daftar!C593</f>
        <v>90020</v>
      </c>
      <c r="E203" s="14"/>
      <c r="F203" s="14"/>
      <c r="G203" s="15"/>
      <c r="H203" s="14"/>
      <c r="I203" s="16"/>
      <c r="J203" s="14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8" t="str">
        <f>Daftar!B594</f>
        <v>BHM 218</v>
      </c>
      <c r="C204" s="10">
        <f>Daftar!C594</f>
        <v>112210</v>
      </c>
      <c r="E204" s="14"/>
      <c r="F204" s="14"/>
      <c r="G204" s="15"/>
      <c r="H204" s="14"/>
      <c r="I204" s="16"/>
      <c r="J204" s="14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8" t="str">
        <f>Daftar!B595</f>
        <v>BHM 219</v>
      </c>
      <c r="C205" s="10">
        <f>Daftar!C595</f>
        <v>123059.99999999999</v>
      </c>
      <c r="E205" s="14"/>
      <c r="F205" s="14"/>
      <c r="G205" s="15"/>
      <c r="H205" s="14"/>
      <c r="I205" s="16"/>
      <c r="J205" s="14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8" t="str">
        <f>Daftar!B596</f>
        <v>BRN 796</v>
      </c>
      <c r="C206" s="10">
        <f>Daftar!C596</f>
        <v>127049.99999999999</v>
      </c>
      <c r="E206" s="14"/>
      <c r="F206" s="14"/>
      <c r="G206" s="15"/>
      <c r="H206" s="14"/>
      <c r="I206" s="16"/>
      <c r="J206" s="14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8" t="str">
        <f>Daftar!B597</f>
        <v>BHS 774</v>
      </c>
      <c r="C207" s="10">
        <f>Daftar!C597</f>
        <v>90020</v>
      </c>
      <c r="E207" s="14"/>
      <c r="F207" s="14"/>
      <c r="G207" s="15"/>
      <c r="H207" s="14"/>
      <c r="I207" s="16"/>
      <c r="J207" s="14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8" t="str">
        <f>Daftar!B598</f>
        <v>BPP 004</v>
      </c>
      <c r="C208" s="10">
        <f>Daftar!C598</f>
        <v>102340</v>
      </c>
      <c r="E208" s="14"/>
      <c r="F208" s="14"/>
      <c r="G208" s="15"/>
      <c r="H208" s="14"/>
      <c r="I208" s="16"/>
      <c r="J208" s="14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8" t="str">
        <f>Daftar!B599</f>
        <v>BHS 789</v>
      </c>
      <c r="C209" s="10">
        <f>Daftar!C599</f>
        <v>102340</v>
      </c>
      <c r="E209" s="14"/>
      <c r="F209" s="14"/>
      <c r="G209" s="15"/>
      <c r="H209" s="14"/>
      <c r="I209" s="16"/>
      <c r="J209" s="14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8" t="str">
        <f>Daftar!B600</f>
        <v>BHS 788</v>
      </c>
      <c r="C210" s="10">
        <f>Daftar!C600</f>
        <v>112210</v>
      </c>
      <c r="E210" s="14"/>
      <c r="F210" s="14"/>
      <c r="G210" s="15"/>
      <c r="H210" s="14"/>
      <c r="I210" s="16"/>
      <c r="J210" s="14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8" t="str">
        <f>Daftar!B601</f>
        <v>BHS 790</v>
      </c>
      <c r="C211" s="10">
        <f>Daftar!C601</f>
        <v>116549.99999999999</v>
      </c>
      <c r="E211" s="14"/>
      <c r="F211" s="14"/>
      <c r="G211" s="15"/>
      <c r="H211" s="14"/>
      <c r="I211" s="16"/>
      <c r="J211" s="14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5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3"/>
  <sheetViews>
    <sheetView workbookViewId="0">
      <selection activeCell="C3" sqref="C3"/>
    </sheetView>
  </sheetViews>
  <sheetFormatPr defaultRowHeight="9.1999999999999993" customHeight="1"/>
  <cols>
    <col min="1" max="1" width="3.5703125" style="25" bestFit="1" customWidth="1"/>
    <col min="2" max="2" width="7" style="2" bestFit="1" customWidth="1"/>
    <col min="3" max="3" width="7.42578125" style="19" bestFit="1" customWidth="1"/>
    <col min="4" max="4" width="1.5703125" style="2" customWidth="1"/>
    <col min="5" max="5" width="3.5703125" style="25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5" bestFit="1" customWidth="1"/>
    <col min="10" max="10" width="7" style="2" bestFit="1" customWidth="1"/>
    <col min="11" max="11" width="7.42578125" style="19" bestFit="1" customWidth="1"/>
    <col min="12" max="12" width="1.140625" style="2" customWidth="1"/>
    <col min="13" max="13" width="3.5703125" style="25" bestFit="1" customWidth="1"/>
    <col min="14" max="14" width="7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6.8554687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8" t="str">
        <f>'Harga Beli ke DUta'!B3</f>
        <v>BDS 019</v>
      </c>
      <c r="C3" s="10">
        <f>'Harga Beli ke DUta'!C3*1.3</f>
        <v>245882</v>
      </c>
      <c r="E3" s="8">
        <v>101</v>
      </c>
      <c r="F3" s="28" t="str">
        <f>'Harga Beli ke DUta'!F3</f>
        <v>BLG 970</v>
      </c>
      <c r="G3" s="10">
        <f>'Harga Beli ke DUta'!G3*1.3</f>
        <v>163163</v>
      </c>
      <c r="I3" s="8">
        <v>201</v>
      </c>
      <c r="J3" s="28" t="str">
        <f>'Harga Beli ke DUta'!J3</f>
        <v>BEP 016</v>
      </c>
      <c r="K3" s="10">
        <f>'Harga Beli ke DUta'!K3*1.3</f>
        <v>143871</v>
      </c>
      <c r="M3" s="8">
        <v>301</v>
      </c>
      <c r="N3" s="28" t="str">
        <f>'Harga Beli ke DUta'!N3</f>
        <v>BDL 338</v>
      </c>
      <c r="O3" s="10">
        <f>'Harga Beli ke DUta'!O3*1.3</f>
        <v>143871</v>
      </c>
      <c r="Q3" s="9">
        <v>401</v>
      </c>
      <c r="R3" s="28" t="str">
        <f>'Harga Beli ke DUta'!R3</f>
        <v>BEN 933</v>
      </c>
      <c r="S3" s="10">
        <f>'Harga Beli ke DUta'!S3*1.3</f>
        <v>186823</v>
      </c>
    </row>
    <row r="4" spans="1:23" ht="9.1999999999999993" customHeight="1">
      <c r="A4" s="8">
        <v>2</v>
      </c>
      <c r="B4" s="28" t="str">
        <f>'Harga Beli ke DUta'!B4</f>
        <v>BKD 037</v>
      </c>
      <c r="C4" s="10">
        <f>'Harga Beli ke DUta'!C4*1.3</f>
        <v>133042</v>
      </c>
      <c r="E4" s="8">
        <v>102</v>
      </c>
      <c r="F4" s="28" t="str">
        <f>'Harga Beli ke DUta'!F4</f>
        <v>BAY 370</v>
      </c>
      <c r="G4" s="10">
        <f>'Harga Beli ke DUta'!G4*1.3</f>
        <v>165165</v>
      </c>
      <c r="I4" s="8">
        <v>202</v>
      </c>
      <c r="J4" s="28" t="str">
        <f>'Harga Beli ke DUta'!J4</f>
        <v>BYI 963</v>
      </c>
      <c r="K4" s="10">
        <f>'Harga Beli ke DUta'!K4*1.3</f>
        <v>143871</v>
      </c>
      <c r="M4" s="8">
        <v>302</v>
      </c>
      <c r="N4" s="28" t="str">
        <f>'Harga Beli ke DUta'!N4</f>
        <v>BDL 609</v>
      </c>
      <c r="O4" s="10">
        <f>'Harga Beli ke DUta'!O4*1.3</f>
        <v>154700</v>
      </c>
      <c r="Q4" s="9">
        <v>402</v>
      </c>
      <c r="R4" s="28" t="str">
        <f>'Harga Beli ke DUta'!R4</f>
        <v>BEN 934</v>
      </c>
      <c r="S4" s="10">
        <f>'Harga Beli ke DUta'!S4*1.3</f>
        <v>186823</v>
      </c>
    </row>
    <row r="5" spans="1:23" ht="9.1999999999999993" customHeight="1">
      <c r="A5" s="8">
        <v>3</v>
      </c>
      <c r="B5" s="28" t="str">
        <f>'Harga Beli ke DUta'!B5</f>
        <v>BKD 304</v>
      </c>
      <c r="C5" s="10">
        <f>'Harga Beli ke DUta'!C5*1.3</f>
        <v>133042</v>
      </c>
      <c r="E5" s="8">
        <v>103</v>
      </c>
      <c r="F5" s="28" t="str">
        <f>'Harga Beli ke DUta'!F5</f>
        <v>BLG 971</v>
      </c>
      <c r="G5" s="10">
        <f>'Harga Beli ke DUta'!G5*1.3</f>
        <v>163163</v>
      </c>
      <c r="I5" s="8">
        <v>203</v>
      </c>
      <c r="J5" s="28" t="str">
        <f>'Harga Beli ke DUta'!J5</f>
        <v>BON 794</v>
      </c>
      <c r="K5" s="10">
        <f>'Harga Beli ke DUta'!K5*1.3</f>
        <v>133042</v>
      </c>
      <c r="M5" s="8">
        <v>303</v>
      </c>
      <c r="N5" s="28" t="str">
        <f>'Harga Beli ke DUta'!N5</f>
        <v>BNU 043</v>
      </c>
      <c r="O5" s="10">
        <f>'Harga Beli ke DUta'!O5*1.3</f>
        <v>143871</v>
      </c>
      <c r="Q5" s="9">
        <v>403</v>
      </c>
      <c r="R5" s="28" t="str">
        <f>'Harga Beli ke DUta'!R5</f>
        <v>BEN 349</v>
      </c>
      <c r="S5" s="10">
        <f>'Harga Beli ke DUta'!S5*1.3</f>
        <v>191282</v>
      </c>
    </row>
    <row r="6" spans="1:23" ht="9.1999999999999993" customHeight="1">
      <c r="A6" s="8">
        <v>4</v>
      </c>
      <c r="B6" s="28" t="str">
        <f>'Harga Beli ke DUta'!B6</f>
        <v>BKD 315</v>
      </c>
      <c r="C6" s="10">
        <f>'Harga Beli ke DUta'!C6*1.3</f>
        <v>133042</v>
      </c>
      <c r="E6" s="8">
        <v>104</v>
      </c>
      <c r="F6" s="28" t="str">
        <f>'Harga Beli ke DUta'!F6</f>
        <v>BLG 972</v>
      </c>
      <c r="G6" s="10">
        <f>'Harga Beli ke DUta'!G6*1.3</f>
        <v>163163</v>
      </c>
      <c r="I6" s="8">
        <v>204</v>
      </c>
      <c r="J6" s="28" t="str">
        <f>'Harga Beli ke DUta'!J6</f>
        <v>BHE 171</v>
      </c>
      <c r="K6" s="10">
        <f>'Harga Beli ke DUta'!K6*1.3</f>
        <v>133042</v>
      </c>
      <c r="M6" s="8">
        <v>304</v>
      </c>
      <c r="N6" s="28" t="str">
        <f>'Harga Beli ke DUta'!N6</f>
        <v>BDL 601</v>
      </c>
      <c r="O6" s="10">
        <f>'Harga Beli ke DUta'!O6*1.3</f>
        <v>143871</v>
      </c>
      <c r="Q6" s="9">
        <v>404</v>
      </c>
      <c r="R6" s="28" t="str">
        <f>'Harga Beli ke DUta'!R6</f>
        <v>BRM 518</v>
      </c>
      <c r="S6" s="10">
        <f>'Harga Beli ke DUta'!S6*1.3</f>
        <v>173992</v>
      </c>
    </row>
    <row r="7" spans="1:23" ht="9.1999999999999993" customHeight="1">
      <c r="A7" s="8">
        <v>5</v>
      </c>
      <c r="B7" s="28" t="str">
        <f>'Harga Beli ke DUta'!B7</f>
        <v>BDS 020</v>
      </c>
      <c r="C7" s="10">
        <f>'Harga Beli ke DUta'!C7*1.3</f>
        <v>250250</v>
      </c>
      <c r="E7" s="8">
        <v>105</v>
      </c>
      <c r="F7" s="28" t="str">
        <f>'Harga Beli ke DUta'!F7</f>
        <v>BAY 371</v>
      </c>
      <c r="G7" s="10">
        <f>'Harga Beli ke DUta'!G7*1.3</f>
        <v>165165</v>
      </c>
      <c r="I7" s="8">
        <v>205</v>
      </c>
      <c r="J7" s="28" t="str">
        <f>'Harga Beli ke DUta'!J7</f>
        <v>BWI 885</v>
      </c>
      <c r="K7" s="10">
        <f>'Harga Beli ke DUta'!K7*1.3</f>
        <v>117026</v>
      </c>
      <c r="M7" s="8">
        <v>305</v>
      </c>
      <c r="N7" s="28" t="str">
        <f>'Harga Beli ke DUta'!N7</f>
        <v>BDL 610</v>
      </c>
      <c r="O7" s="10">
        <f>'Harga Beli ke DUta'!O7*1.3</f>
        <v>154700</v>
      </c>
      <c r="Q7" s="9">
        <v>405</v>
      </c>
      <c r="R7" s="28" t="str">
        <f>'Harga Beli ke DUta'!R7</f>
        <v>BLS 393</v>
      </c>
      <c r="S7" s="10">
        <f>'Harga Beli ke DUta'!S7*1.3</f>
        <v>140322</v>
      </c>
    </row>
    <row r="8" spans="1:23" ht="9.1999999999999993" customHeight="1">
      <c r="A8" s="8">
        <v>6</v>
      </c>
      <c r="B8" s="28" t="str">
        <f>'Harga Beli ke DUta'!B8</f>
        <v>BDS 021</v>
      </c>
      <c r="C8" s="10">
        <f>'Harga Beli ke DUta'!C8*1.3</f>
        <v>250250</v>
      </c>
      <c r="E8" s="8">
        <v>106</v>
      </c>
      <c r="F8" s="28" t="str">
        <f>'Harga Beli ke DUta'!F8</f>
        <v>BAY 369</v>
      </c>
      <c r="G8" s="10">
        <f>'Harga Beli ke DUta'!G8*1.3</f>
        <v>165165</v>
      </c>
      <c r="I8" s="8">
        <v>206</v>
      </c>
      <c r="J8" s="28" t="str">
        <f>'Harga Beli ke DUta'!J8</f>
        <v>BDR 144</v>
      </c>
      <c r="K8" s="10">
        <f>'Harga Beli ke DUta'!K8*1.3</f>
        <v>337428</v>
      </c>
      <c r="M8" s="8">
        <v>306</v>
      </c>
      <c r="N8" s="28" t="str">
        <f>'Harga Beli ke DUta'!N8</f>
        <v>BNU 040</v>
      </c>
      <c r="O8" s="10">
        <f>'Harga Beli ke DUta'!O8*1.3</f>
        <v>143871</v>
      </c>
      <c r="Q8" s="9">
        <v>406</v>
      </c>
      <c r="R8" s="28" t="str">
        <f>'Harga Beli ke DUta'!R8</f>
        <v>BMB 397</v>
      </c>
      <c r="S8" s="10">
        <f>'Harga Beli ke DUta'!S8*1.3</f>
        <v>120575</v>
      </c>
    </row>
    <row r="9" spans="1:23" ht="9.1999999999999993" customHeight="1">
      <c r="A9" s="8">
        <v>7</v>
      </c>
      <c r="B9" s="28" t="str">
        <f>'Harga Beli ke DUta'!B9</f>
        <v>BDS 022</v>
      </c>
      <c r="C9" s="10">
        <f>'Harga Beli ke DUta'!C9*1.3</f>
        <v>283647</v>
      </c>
      <c r="E9" s="8">
        <v>107</v>
      </c>
      <c r="F9" s="28" t="str">
        <f>'Harga Beli ke DUta'!F9</f>
        <v>BDA 394</v>
      </c>
      <c r="G9" s="10">
        <f>'Harga Beli ke DUta'!G9*1.3</f>
        <v>192101</v>
      </c>
      <c r="I9" s="8">
        <v>207</v>
      </c>
      <c r="J9" s="28" t="str">
        <f>'Harga Beli ke DUta'!J9</f>
        <v>BDR 146</v>
      </c>
      <c r="K9" s="10">
        <f>'Harga Beli ke DUta'!K9*1.3</f>
        <v>353444</v>
      </c>
      <c r="M9" s="8">
        <v>307</v>
      </c>
      <c r="N9" s="28" t="str">
        <f>'Harga Beli ke DUta'!N9</f>
        <v>BDL 611</v>
      </c>
      <c r="O9" s="10">
        <f>'Harga Beli ke DUta'!O9*1.3</f>
        <v>154700</v>
      </c>
      <c r="Q9" s="9">
        <v>407</v>
      </c>
      <c r="R9" s="28" t="str">
        <f>'Harga Beli ke DUta'!R9</f>
        <v>BMB 399</v>
      </c>
      <c r="S9" s="10">
        <f>'Harga Beli ke DUta'!S9*1.3</f>
        <v>115388</v>
      </c>
    </row>
    <row r="10" spans="1:23" ht="9.1999999999999993" customHeight="1">
      <c r="A10" s="8">
        <v>8</v>
      </c>
      <c r="B10" s="28" t="str">
        <f>'Harga Beli ke DUta'!B10</f>
        <v>BDS 024</v>
      </c>
      <c r="C10" s="10">
        <f>'Harga Beli ke DUta'!C10*1.3</f>
        <v>247065</v>
      </c>
      <c r="E10" s="8">
        <v>108</v>
      </c>
      <c r="F10" s="28" t="str">
        <f>'Harga Beli ke DUta'!F10</f>
        <v>BDA 395</v>
      </c>
      <c r="G10" s="10">
        <f>'Harga Beli ke DUta'!G10*1.3</f>
        <v>192101</v>
      </c>
      <c r="I10" s="8">
        <v>208</v>
      </c>
      <c r="J10" s="28" t="str">
        <f>'Harga Beli ke DUta'!J10</f>
        <v>BFH 357</v>
      </c>
      <c r="K10" s="10">
        <f>'Harga Beli ke DUta'!K10*1.3</f>
        <v>315770</v>
      </c>
      <c r="M10" s="8">
        <v>308</v>
      </c>
      <c r="N10" s="28" t="str">
        <f>'Harga Beli ke DUta'!N10</f>
        <v>BNI 337</v>
      </c>
      <c r="O10" s="10">
        <f>'Harga Beli ke DUta'!O10*1.3</f>
        <v>128674</v>
      </c>
      <c r="Q10" s="9">
        <v>408</v>
      </c>
      <c r="R10" s="28" t="str">
        <f>'Harga Beli ke DUta'!R10</f>
        <v>BLS 392</v>
      </c>
      <c r="S10" s="10">
        <f>'Harga Beli ke DUta'!S10*1.3</f>
        <v>167986</v>
      </c>
    </row>
    <row r="11" spans="1:23" ht="9.1999999999999993" customHeight="1">
      <c r="A11" s="8">
        <v>9</v>
      </c>
      <c r="B11" s="28" t="str">
        <f>'Harga Beli ke DUta'!B11</f>
        <v>BDS 023</v>
      </c>
      <c r="C11" s="10">
        <f>'Harga Beli ke DUta'!C11*1.3</f>
        <v>247065</v>
      </c>
      <c r="E11" s="8">
        <v>109</v>
      </c>
      <c r="F11" s="28" t="str">
        <f>'Harga Beli ke DUta'!F11</f>
        <v>BLG 245</v>
      </c>
      <c r="G11" s="10">
        <f>'Harga Beli ke DUta'!G11*1.3</f>
        <v>186823</v>
      </c>
      <c r="I11" s="8">
        <v>209</v>
      </c>
      <c r="J11" s="28" t="str">
        <f>'Harga Beli ke DUta'!J11</f>
        <v>BFH 356</v>
      </c>
      <c r="K11" s="10">
        <f>'Harga Beli ke DUta'!K11*1.3</f>
        <v>315770</v>
      </c>
      <c r="M11" s="8">
        <v>309</v>
      </c>
      <c r="N11" s="28" t="str">
        <f>'Harga Beli ke DUta'!N11</f>
        <v>BAA 324</v>
      </c>
      <c r="O11" s="10">
        <f>'Harga Beli ke DUta'!O11*1.3</f>
        <v>141505</v>
      </c>
      <c r="Q11" s="9">
        <v>409</v>
      </c>
      <c r="R11" s="28" t="str">
        <f>'Harga Beli ke DUta'!R11</f>
        <v>BLS 394</v>
      </c>
      <c r="S11" s="10">
        <f>'Harga Beli ke DUta'!S11*1.3</f>
        <v>132223</v>
      </c>
    </row>
    <row r="12" spans="1:23" ht="9.1999999999999993" customHeight="1">
      <c r="A12" s="8">
        <v>10</v>
      </c>
      <c r="B12" s="28" t="str">
        <f>'Harga Beli ke DUta'!B12</f>
        <v>BDA 024</v>
      </c>
      <c r="C12" s="10">
        <f>'Harga Beli ke DUta'!C12*1.3</f>
        <v>143871</v>
      </c>
      <c r="E12" s="8">
        <v>110</v>
      </c>
      <c r="F12" s="28" t="str">
        <f>'Harga Beli ke DUta'!F12</f>
        <v>BLG 246</v>
      </c>
      <c r="G12" s="10">
        <f>'Harga Beli ke DUta'!G12*1.3</f>
        <v>193284</v>
      </c>
      <c r="I12" s="8">
        <v>210</v>
      </c>
      <c r="J12" s="28" t="str">
        <f>'Harga Beli ke DUta'!J12</f>
        <v>BDR 145</v>
      </c>
      <c r="K12" s="10">
        <f>'Harga Beli ke DUta'!K12*1.3</f>
        <v>353444</v>
      </c>
      <c r="M12" s="8">
        <v>310</v>
      </c>
      <c r="N12" s="28" t="str">
        <f>'Harga Beli ke DUta'!N12</f>
        <v>BAM 196</v>
      </c>
      <c r="O12" s="10">
        <f>'Harga Beli ke DUta'!O12*1.3</f>
        <v>100919</v>
      </c>
      <c r="Q12" s="9">
        <v>410</v>
      </c>
      <c r="R12" s="28" t="str">
        <f>'Harga Beli ke DUta'!R12</f>
        <v>BMB 456</v>
      </c>
      <c r="S12" s="10">
        <f>'Harga Beli ke DUta'!S12*1.3</f>
        <v>115024</v>
      </c>
    </row>
    <row r="13" spans="1:23" ht="9.1999999999999993" customHeight="1">
      <c r="A13" s="8">
        <v>11</v>
      </c>
      <c r="B13" s="28" t="str">
        <f>'Harga Beli ke DUta'!B13</f>
        <v>BDA 023</v>
      </c>
      <c r="C13" s="10">
        <f>'Harga Beli ke DUta'!C13*1.3</f>
        <v>149149</v>
      </c>
      <c r="E13" s="8">
        <v>111</v>
      </c>
      <c r="F13" s="28" t="str">
        <f>'Harga Beli ke DUta'!F13</f>
        <v>BMN 012</v>
      </c>
      <c r="G13" s="10">
        <f>'Harga Beli ke DUta'!G13*1.3</f>
        <v>154700</v>
      </c>
      <c r="I13" s="8">
        <v>211</v>
      </c>
      <c r="J13" s="28" t="str">
        <f>'Harga Beli ke DUta'!J13</f>
        <v>BDR 140</v>
      </c>
      <c r="K13" s="10">
        <f>'Harga Beli ke DUta'!K13*1.3</f>
        <v>337428</v>
      </c>
      <c r="M13" s="8">
        <v>311</v>
      </c>
      <c r="N13" s="28" t="str">
        <f>'Harga Beli ke DUta'!N13</f>
        <v>BNI 015</v>
      </c>
      <c r="O13" s="10">
        <f>'Harga Beli ke DUta'!O13*1.3</f>
        <v>113750</v>
      </c>
      <c r="Q13" s="9">
        <v>411</v>
      </c>
      <c r="R13" s="28" t="str">
        <f>'Harga Beli ke DUta'!R13</f>
        <v>BLG 778</v>
      </c>
      <c r="S13" s="10">
        <f>'Harga Beli ke DUta'!S13*1.3</f>
        <v>129857</v>
      </c>
    </row>
    <row r="14" spans="1:23" ht="9.1999999999999993" customHeight="1">
      <c r="A14" s="8">
        <v>12</v>
      </c>
      <c r="B14" s="28" t="str">
        <f>'Harga Beli ke DUta'!B14</f>
        <v>BSP 714</v>
      </c>
      <c r="C14" s="10">
        <f>'Harga Beli ke DUta'!C14*1.3</f>
        <v>218946</v>
      </c>
      <c r="E14" s="8">
        <v>112</v>
      </c>
      <c r="F14" s="28" t="str">
        <f>'Harga Beli ke DUta'!F14</f>
        <v>BSP 050</v>
      </c>
      <c r="G14" s="10">
        <f>'Harga Beli ke DUta'!G14*1.3</f>
        <v>208572</v>
      </c>
      <c r="I14" s="8">
        <v>212</v>
      </c>
      <c r="J14" s="28" t="str">
        <f>'Harga Beli ke DUta'!J14</f>
        <v>BFH 153</v>
      </c>
      <c r="K14" s="10">
        <f>'Harga Beli ke DUta'!K14*1.3</f>
        <v>310492</v>
      </c>
      <c r="M14" s="8">
        <v>312</v>
      </c>
      <c r="N14" s="28" t="str">
        <f>'Harga Beli ke DUta'!N14</f>
        <v>BAA 322</v>
      </c>
      <c r="O14" s="10">
        <f>'Harga Beli ke DUta'!O14*1.3</f>
        <v>139503</v>
      </c>
      <c r="Q14" s="9">
        <v>412</v>
      </c>
      <c r="R14" s="28" t="str">
        <f>'Harga Beli ke DUta'!R14</f>
        <v>BLG 456</v>
      </c>
      <c r="S14" s="10">
        <f>'Harga Beli ke DUta'!S14*1.3</f>
        <v>121394</v>
      </c>
    </row>
    <row r="15" spans="1:23" ht="9.1999999999999993" customHeight="1">
      <c r="A15" s="8">
        <v>13</v>
      </c>
      <c r="B15" s="28" t="str">
        <f>'Harga Beli ke DUta'!B15</f>
        <v>BUG 704</v>
      </c>
      <c r="C15" s="10">
        <f>'Harga Beli ke DUta'!C15*1.3</f>
        <v>143871</v>
      </c>
      <c r="E15" s="8">
        <v>113</v>
      </c>
      <c r="F15" s="28" t="str">
        <f>'Harga Beli ke DUta'!F15</f>
        <v>BSP 045</v>
      </c>
      <c r="G15" s="10">
        <f>'Harga Beli ke DUta'!G15*1.3</f>
        <v>208572</v>
      </c>
      <c r="I15" s="8">
        <v>213</v>
      </c>
      <c r="J15" s="28" t="str">
        <f>'Harga Beli ke DUta'!J15</f>
        <v>BNU 141</v>
      </c>
      <c r="K15" s="10">
        <f>'Harga Beli ke DUta'!K15*1.3</f>
        <v>326599</v>
      </c>
      <c r="M15" s="8">
        <v>313</v>
      </c>
      <c r="N15" s="28" t="str">
        <f>'Harga Beli ke DUta'!N15</f>
        <v>BNI 338</v>
      </c>
      <c r="O15" s="10">
        <f>'Harga Beli ke DUta'!O15*1.3</f>
        <v>111384</v>
      </c>
      <c r="Q15" s="9">
        <v>413</v>
      </c>
      <c r="R15" s="28" t="str">
        <f>'Harga Beli ke DUta'!R15</f>
        <v>BLG 562</v>
      </c>
      <c r="S15" s="10">
        <f>'Harga Beli ke DUta'!S15*1.3</f>
        <v>124670</v>
      </c>
    </row>
    <row r="16" spans="1:23" ht="9.1999999999999993" customHeight="1">
      <c r="A16" s="8">
        <v>14</v>
      </c>
      <c r="B16" s="28" t="str">
        <f>'Harga Beli ke DUta'!B16</f>
        <v>BSP 744</v>
      </c>
      <c r="C16" s="10">
        <f>'Harga Beli ke DUta'!C16*1.3</f>
        <v>197743</v>
      </c>
      <c r="E16" s="8">
        <v>114</v>
      </c>
      <c r="F16" s="28" t="str">
        <f>'Harga Beli ke DUta'!F16</f>
        <v>BDM 677</v>
      </c>
      <c r="G16" s="10">
        <f>'Harga Beli ke DUta'!G16*1.3</f>
        <v>133042</v>
      </c>
      <c r="I16" s="8">
        <v>214</v>
      </c>
      <c r="J16" s="28" t="str">
        <f>'Harga Beli ke DUta'!J16</f>
        <v>BFH 117</v>
      </c>
      <c r="K16" s="10">
        <f>'Harga Beli ke DUta'!K16*1.3</f>
        <v>323323</v>
      </c>
      <c r="M16" s="8">
        <v>314</v>
      </c>
      <c r="N16" s="28" t="str">
        <f>'Harga Beli ke DUta'!N16</f>
        <v>BNI 352</v>
      </c>
      <c r="O16" s="10">
        <f>'Harga Beli ke DUta'!O16*1.3</f>
        <v>127855</v>
      </c>
      <c r="Q16" s="9">
        <v>414</v>
      </c>
      <c r="R16" s="28" t="str">
        <f>'Harga Beli ke DUta'!R16</f>
        <v>BLG 561</v>
      </c>
      <c r="S16" s="10">
        <f>'Harga Beli ke DUta'!S16*1.3</f>
        <v>124670</v>
      </c>
    </row>
    <row r="17" spans="1:19" ht="9.1999999999999993" customHeight="1">
      <c r="A17" s="8">
        <v>15</v>
      </c>
      <c r="B17" s="28" t="str">
        <f>'Harga Beli ke DUta'!B17</f>
        <v>BUG 703</v>
      </c>
      <c r="C17" s="10">
        <f>'Harga Beli ke DUta'!C17*1.3</f>
        <v>139503</v>
      </c>
      <c r="E17" s="8">
        <v>115</v>
      </c>
      <c r="F17" s="28" t="str">
        <f>'Harga Beli ke DUta'!F17</f>
        <v>BSP 327</v>
      </c>
      <c r="G17" s="10">
        <f>'Harga Beli ke DUta'!G17*1.3</f>
        <v>170807</v>
      </c>
      <c r="I17" s="8">
        <v>215</v>
      </c>
      <c r="J17" s="28" t="str">
        <f>'Harga Beli ke DUta'!J17</f>
        <v>BDR 128</v>
      </c>
      <c r="K17" s="10">
        <f>'Harga Beli ke DUta'!K17*1.3</f>
        <v>315770</v>
      </c>
      <c r="M17" s="8">
        <v>315</v>
      </c>
      <c r="N17" s="28" t="str">
        <f>'Harga Beli ke DUta'!N17</f>
        <v>BAM 183</v>
      </c>
      <c r="O17" s="10">
        <f>'Harga Beli ke DUta'!O17*1.3</f>
        <v>100919</v>
      </c>
      <c r="Q17" s="9">
        <v>415</v>
      </c>
      <c r="R17" s="28" t="str">
        <f>'Harga Beli ke DUta'!R17</f>
        <v>BRM 919</v>
      </c>
      <c r="S17" s="10">
        <f>'Harga Beli ke DUta'!S17*1.3</f>
        <v>141505</v>
      </c>
    </row>
    <row r="18" spans="1:19" ht="9.1999999999999993" customHeight="1">
      <c r="A18" s="8">
        <v>16</v>
      </c>
      <c r="B18" s="28" t="str">
        <f>'Harga Beli ke DUta'!B18</f>
        <v>BSP 742</v>
      </c>
      <c r="C18" s="10">
        <f>'Harga Beli ke DUta'!C18*1.3</f>
        <v>197743</v>
      </c>
      <c r="E18" s="8">
        <v>116</v>
      </c>
      <c r="F18" s="28" t="str">
        <f>'Harga Beli ke DUta'!F18</f>
        <v>BSP 156</v>
      </c>
      <c r="G18" s="10">
        <f>'Harga Beli ke DUta'!G18*1.3</f>
        <v>170807</v>
      </c>
      <c r="I18" s="8">
        <v>216</v>
      </c>
      <c r="J18" s="28" t="str">
        <f>'Harga Beli ke DUta'!J18</f>
        <v>BFH 359</v>
      </c>
      <c r="K18" s="10">
        <f>'Harga Beli ke DUta'!K18*1.3</f>
        <v>315770</v>
      </c>
      <c r="M18" s="8">
        <v>316</v>
      </c>
      <c r="N18" s="28" t="str">
        <f>'Harga Beli ke DUta'!N18</f>
        <v>BAM 185</v>
      </c>
      <c r="O18" s="10">
        <f>'Harga Beli ke DUta'!O18*1.3</f>
        <v>100919</v>
      </c>
      <c r="Q18" s="9">
        <v>416</v>
      </c>
      <c r="R18" s="28" t="str">
        <f>'Harga Beli ke DUta'!R18</f>
        <v>BDA 771</v>
      </c>
      <c r="S18" s="10">
        <f>'Harga Beli ke DUta'!S18*1.3</f>
        <v>154700</v>
      </c>
    </row>
    <row r="19" spans="1:19" ht="9.1999999999999993" customHeight="1">
      <c r="A19" s="8">
        <v>17</v>
      </c>
      <c r="B19" s="28" t="str">
        <f>'Harga Beli ke DUta'!B19</f>
        <v>BDA 025</v>
      </c>
      <c r="C19" s="10">
        <f>'Harga Beli ke DUta'!C19*1.3</f>
        <v>143871</v>
      </c>
      <c r="E19" s="8">
        <v>117</v>
      </c>
      <c r="F19" s="28" t="str">
        <f>'Harga Beli ke DUta'!F19</f>
        <v>BDM 683</v>
      </c>
      <c r="G19" s="10">
        <f>'Harga Beli ke DUta'!G19*1.3</f>
        <v>150332</v>
      </c>
      <c r="I19" s="8">
        <v>217</v>
      </c>
      <c r="J19" s="28" t="str">
        <f>'Harga Beli ke DUta'!J19</f>
        <v>BFH 358</v>
      </c>
      <c r="K19" s="10">
        <f>'Harga Beli ke DUta'!K19*1.3</f>
        <v>315770</v>
      </c>
      <c r="M19" s="8">
        <v>317</v>
      </c>
      <c r="N19" s="28" t="str">
        <f>'Harga Beli ke DUta'!N19</f>
        <v>BNI 351</v>
      </c>
      <c r="O19" s="10">
        <f>'Harga Beli ke DUta'!O19*1.3</f>
        <v>143871</v>
      </c>
      <c r="Q19" s="9">
        <v>417</v>
      </c>
      <c r="R19" s="28" t="str">
        <f>'Harga Beli ke DUta'!R19</f>
        <v>BRM 816</v>
      </c>
      <c r="S19" s="10">
        <f>'Harga Beli ke DUta'!S19*1.3</f>
        <v>143871</v>
      </c>
    </row>
    <row r="20" spans="1:19" ht="9.1999999999999993" customHeight="1">
      <c r="A20" s="8">
        <v>18</v>
      </c>
      <c r="B20" s="28" t="str">
        <f>'Harga Beli ke DUta'!B20</f>
        <v>BUG 702</v>
      </c>
      <c r="C20" s="10">
        <f>'Harga Beli ke DUta'!C20*1.3</f>
        <v>139503</v>
      </c>
      <c r="E20" s="8">
        <v>118</v>
      </c>
      <c r="F20" s="28" t="str">
        <f>'Harga Beli ke DUta'!F20</f>
        <v>BSP 735</v>
      </c>
      <c r="G20" s="10">
        <f>'Harga Beli ke DUta'!G20*1.3</f>
        <v>170807</v>
      </c>
      <c r="I20" s="8">
        <v>218</v>
      </c>
      <c r="J20" s="28" t="str">
        <f>'Harga Beli ke DUta'!J20</f>
        <v>BPA 224</v>
      </c>
      <c r="K20" s="10">
        <f>'Harga Beli ke DUta'!K20*1.3</f>
        <v>240695</v>
      </c>
      <c r="M20" s="8">
        <v>318</v>
      </c>
      <c r="N20" s="28" t="str">
        <f>'Harga Beli ke DUta'!N20</f>
        <v>BNI 353</v>
      </c>
      <c r="O20" s="10">
        <f>'Harga Beli ke DUta'!O20*1.3</f>
        <v>127855</v>
      </c>
      <c r="Q20" s="9">
        <v>418</v>
      </c>
      <c r="R20" s="28" t="str">
        <f>'Harga Beli ke DUta'!R20</f>
        <v>BRM 815</v>
      </c>
      <c r="S20" s="10">
        <f>'Harga Beli ke DUta'!S20*1.3</f>
        <v>133042</v>
      </c>
    </row>
    <row r="21" spans="1:19" ht="9.1999999999999993" customHeight="1">
      <c r="A21" s="8">
        <v>19</v>
      </c>
      <c r="B21" s="28" t="str">
        <f>'Harga Beli ke DUta'!B21</f>
        <v>BHR 157</v>
      </c>
      <c r="C21" s="10">
        <f>'Harga Beli ke DUta'!C21*1.3</f>
        <v>119028</v>
      </c>
      <c r="E21" s="8">
        <v>119</v>
      </c>
      <c r="F21" s="28" t="str">
        <f>'Harga Beli ke DUta'!F21</f>
        <v>BSP 125</v>
      </c>
      <c r="G21" s="10">
        <f>'Harga Beli ke DUta'!G21*1.3</f>
        <v>170807</v>
      </c>
      <c r="I21" s="8">
        <v>219</v>
      </c>
      <c r="J21" s="28" t="str">
        <f>'Harga Beli ke DUta'!J21</f>
        <v>BFH 240</v>
      </c>
      <c r="K21" s="10">
        <f>'Harga Beli ke DUta'!K21*1.3</f>
        <v>278369</v>
      </c>
      <c r="M21" s="8">
        <v>319</v>
      </c>
      <c r="N21" s="28" t="str">
        <f>'Harga Beli ke DUta'!N21</f>
        <v>BAA 320</v>
      </c>
      <c r="O21" s="10">
        <f>'Harga Beli ke DUta'!O21*1.3</f>
        <v>131040</v>
      </c>
      <c r="Q21" s="9">
        <v>419</v>
      </c>
      <c r="R21" s="28" t="str">
        <f>'Harga Beli ke DUta'!R21</f>
        <v>BRM 922</v>
      </c>
      <c r="S21" s="10">
        <f>'Harga Beli ke DUta'!S21*1.3</f>
        <v>154700</v>
      </c>
    </row>
    <row r="22" spans="1:19" ht="9.1999999999999993" customHeight="1">
      <c r="A22" s="8">
        <v>20</v>
      </c>
      <c r="B22" s="28" t="str">
        <f>'Harga Beli ke DUta'!B22</f>
        <v>BAD 009</v>
      </c>
      <c r="C22" s="10">
        <f>'Harga Beli ke DUta'!C22*1.3</f>
        <v>159978</v>
      </c>
      <c r="E22" s="8">
        <v>120</v>
      </c>
      <c r="F22" s="28" t="str">
        <f>'Harga Beli ke DUta'!F22</f>
        <v>BSP 732</v>
      </c>
      <c r="G22" s="10">
        <f>'Harga Beli ke DUta'!G22*1.3</f>
        <v>197743</v>
      </c>
      <c r="I22" s="8">
        <v>220</v>
      </c>
      <c r="J22" s="28" t="str">
        <f>'Harga Beli ke DUta'!J22</f>
        <v>BSM 414</v>
      </c>
      <c r="K22" s="10">
        <f>'Harga Beli ke DUta'!K22*1.3</f>
        <v>251524</v>
      </c>
      <c r="M22" s="8">
        <v>320</v>
      </c>
      <c r="N22" s="28" t="str">
        <f>'Harga Beli ke DUta'!N22</f>
        <v>BAA 323</v>
      </c>
      <c r="O22" s="10">
        <f>'Harga Beli ke DUta'!O22*1.3</f>
        <v>127855</v>
      </c>
      <c r="Q22" s="9">
        <v>420</v>
      </c>
      <c r="R22" s="28" t="str">
        <f>'Harga Beli ke DUta'!R22</f>
        <v>BLG 773</v>
      </c>
      <c r="S22" s="10">
        <f>'Harga Beli ke DUta'!S22*1.3</f>
        <v>123396</v>
      </c>
    </row>
    <row r="23" spans="1:19" ht="9.1999999999999993" customHeight="1">
      <c r="A23" s="8">
        <v>21</v>
      </c>
      <c r="B23" s="28" t="str">
        <f>'Harga Beli ke DUta'!B23</f>
        <v>BSP 130</v>
      </c>
      <c r="C23" s="10">
        <f>'Harga Beli ke DUta'!C23*1.3</f>
        <v>170807</v>
      </c>
      <c r="E23" s="8">
        <v>121</v>
      </c>
      <c r="F23" s="28" t="str">
        <f>'Harga Beli ke DUta'!F23</f>
        <v>BSP 736</v>
      </c>
      <c r="G23" s="10">
        <f>'Harga Beli ke DUta'!G23*1.3</f>
        <v>170807</v>
      </c>
      <c r="I23" s="8">
        <v>221</v>
      </c>
      <c r="J23" s="28" t="str">
        <f>'Harga Beli ke DUta'!J23</f>
        <v>BSM 234</v>
      </c>
      <c r="K23" s="10">
        <f>'Harga Beli ke DUta'!K23*1.3</f>
        <v>240695</v>
      </c>
      <c r="M23" s="8">
        <v>321</v>
      </c>
      <c r="N23" s="28" t="str">
        <f>'Harga Beli ke DUta'!N23</f>
        <v>BNI 347</v>
      </c>
      <c r="O23" s="10">
        <f>'Harga Beli ke DUta'!O23*1.3</f>
        <v>120211</v>
      </c>
      <c r="Q23" s="9">
        <v>421</v>
      </c>
      <c r="R23" s="28" t="str">
        <f>'Harga Beli ke DUta'!R23</f>
        <v>BLG 564</v>
      </c>
      <c r="S23" s="10">
        <f>'Harga Beli ke DUta'!S23*1.3</f>
        <v>125398</v>
      </c>
    </row>
    <row r="24" spans="1:19" ht="9.1999999999999993" customHeight="1">
      <c r="A24" s="8">
        <v>22</v>
      </c>
      <c r="B24" s="28" t="str">
        <f>'Harga Beli ke DUta'!B24</f>
        <v>BMA 089</v>
      </c>
      <c r="C24" s="10">
        <f>'Harga Beli ke DUta'!C24*1.3</f>
        <v>154700</v>
      </c>
      <c r="E24" s="8">
        <v>122</v>
      </c>
      <c r="F24" s="28" t="str">
        <f>'Harga Beli ke DUta'!F24</f>
        <v>BSP 118</v>
      </c>
      <c r="G24" s="10">
        <f>'Harga Beli ke DUta'!G24*1.3</f>
        <v>170807</v>
      </c>
      <c r="I24" s="8">
        <v>222</v>
      </c>
      <c r="J24" s="28" t="str">
        <f>'Harga Beli ke DUta'!J24</f>
        <v>BUS 821</v>
      </c>
      <c r="K24" s="10">
        <f>'Harga Beli ke DUta'!K24*1.3</f>
        <v>229775</v>
      </c>
      <c r="M24" s="8">
        <v>322</v>
      </c>
      <c r="N24" s="28" t="str">
        <f>'Harga Beli ke DUta'!N24</f>
        <v>BNI 339</v>
      </c>
      <c r="O24" s="10">
        <f>'Harga Beli ke DUta'!O24*1.3</f>
        <v>128674</v>
      </c>
      <c r="Q24" s="9">
        <v>422</v>
      </c>
      <c r="R24" s="28" t="str">
        <f>'Harga Beli ke DUta'!R24</f>
        <v>BLG 772</v>
      </c>
      <c r="S24" s="10">
        <f>'Harga Beli ke DUta'!S24*1.3</f>
        <v>123396</v>
      </c>
    </row>
    <row r="25" spans="1:19" ht="9.1999999999999993" customHeight="1">
      <c r="A25" s="8">
        <v>23</v>
      </c>
      <c r="B25" s="28" t="str">
        <f>'Harga Beli ke DUta'!B25</f>
        <v>BMA 088</v>
      </c>
      <c r="C25" s="10">
        <f>'Harga Beli ke DUta'!C25*1.3</f>
        <v>154700</v>
      </c>
      <c r="E25" s="8">
        <v>123</v>
      </c>
      <c r="F25" s="28" t="str">
        <f>'Harga Beli ke DUta'!F25</f>
        <v>BEP 010</v>
      </c>
      <c r="G25" s="10">
        <f>'Harga Beli ke DUta'!G25*1.3</f>
        <v>131040</v>
      </c>
      <c r="I25" s="8">
        <v>223</v>
      </c>
      <c r="J25" s="28" t="str">
        <f>'Harga Beli ke DUta'!J25</f>
        <v>BFH 355</v>
      </c>
      <c r="K25" s="10">
        <f>'Harga Beli ke DUta'!K25*1.3</f>
        <v>267540</v>
      </c>
      <c r="M25" s="8">
        <v>323</v>
      </c>
      <c r="N25" s="28" t="str">
        <f>'Harga Beli ke DUta'!N25</f>
        <v>BNI 350</v>
      </c>
      <c r="O25" s="10">
        <f>'Harga Beli ke DUta'!O25*1.3</f>
        <v>117026</v>
      </c>
      <c r="Q25" s="9">
        <v>423</v>
      </c>
      <c r="R25" s="28" t="str">
        <f>'Harga Beli ke DUta'!R25</f>
        <v>BLG 244</v>
      </c>
      <c r="S25" s="10">
        <f>'Harga Beli ke DUta'!S25*1.3</f>
        <v>143871</v>
      </c>
    </row>
    <row r="26" spans="1:19" ht="9.1999999999999993" customHeight="1">
      <c r="A26" s="8">
        <v>24</v>
      </c>
      <c r="B26" s="28" t="str">
        <f>'Harga Beli ke DUta'!B26</f>
        <v>BDA 523</v>
      </c>
      <c r="C26" s="10">
        <f>'Harga Beli ke DUta'!C26*1.3</f>
        <v>138320</v>
      </c>
      <c r="E26" s="8">
        <v>124</v>
      </c>
      <c r="F26" s="28" t="str">
        <f>'Harga Beli ke DUta'!F26</f>
        <v>BDR 544</v>
      </c>
      <c r="G26" s="10">
        <f>'Harga Beli ke DUta'!G26*1.3</f>
        <v>143871</v>
      </c>
      <c r="I26" s="8">
        <v>224</v>
      </c>
      <c r="J26" s="28" t="str">
        <f>'Harga Beli ke DUta'!J26</f>
        <v>BSM 495</v>
      </c>
      <c r="K26" s="10">
        <f>'Harga Beli ke DUta'!K26*1.3</f>
        <v>256711</v>
      </c>
      <c r="M26" s="8">
        <v>324</v>
      </c>
      <c r="N26" s="28" t="str">
        <f>'Harga Beli ke DUta'!N26</f>
        <v>BNI 354</v>
      </c>
      <c r="O26" s="10">
        <f>'Harga Beli ke DUta'!O26*1.3</f>
        <v>127855</v>
      </c>
      <c r="Q26" s="9">
        <v>424</v>
      </c>
      <c r="R26" s="28" t="str">
        <f>'Harga Beli ke DUta'!R26</f>
        <v>BLG 563</v>
      </c>
      <c r="S26" s="10">
        <f>'Harga Beli ke DUta'!S26*1.3</f>
        <v>125398</v>
      </c>
    </row>
    <row r="27" spans="1:19" ht="9.1999999999999993" customHeight="1">
      <c r="A27" s="8">
        <v>25</v>
      </c>
      <c r="B27" s="28" t="str">
        <f>'Harga Beli ke DUta'!B27</f>
        <v>BKS 907</v>
      </c>
      <c r="C27" s="10">
        <f>'Harga Beli ke DUta'!C27*1.3</f>
        <v>133042</v>
      </c>
      <c r="E27" s="8">
        <v>125</v>
      </c>
      <c r="F27" s="28" t="str">
        <f>'Harga Beli ke DUta'!F27</f>
        <v>BDA 769</v>
      </c>
      <c r="G27" s="10">
        <f>'Harga Beli ke DUta'!G27*1.3</f>
        <v>143871</v>
      </c>
      <c r="I27" s="8">
        <v>225</v>
      </c>
      <c r="J27" s="28" t="str">
        <f>'Harga Beli ke DUta'!J27</f>
        <v>BDR 147</v>
      </c>
      <c r="K27" s="10">
        <f>'Harga Beli ke DUta'!K27*1.3</f>
        <v>353444</v>
      </c>
      <c r="M27" s="8">
        <v>325</v>
      </c>
      <c r="N27" s="28" t="str">
        <f>'Harga Beli ke DUta'!N27</f>
        <v>BNI 332</v>
      </c>
      <c r="O27" s="10">
        <f>'Harga Beli ke DUta'!O27*1.3</f>
        <v>111384</v>
      </c>
      <c r="Q27" s="9">
        <v>425</v>
      </c>
      <c r="R27" s="28" t="str">
        <f>'Harga Beli ke DUta'!R27</f>
        <v>BMN 011</v>
      </c>
      <c r="S27" s="10">
        <f>'Harga Beli ke DUta'!S27*1.3</f>
        <v>154700</v>
      </c>
    </row>
    <row r="28" spans="1:19" ht="9.1999999999999993" customHeight="1">
      <c r="A28" s="8">
        <v>26</v>
      </c>
      <c r="B28" s="28" t="str">
        <f>'Harga Beli ke DUta'!B28</f>
        <v>BDA 522</v>
      </c>
      <c r="C28" s="10">
        <f>'Harga Beli ke DUta'!C28*1.3</f>
        <v>138320</v>
      </c>
      <c r="E28" s="8">
        <v>126</v>
      </c>
      <c r="F28" s="28" t="str">
        <f>'Harga Beli ke DUta'!F28</f>
        <v>BRB 624</v>
      </c>
      <c r="G28" s="10">
        <f>'Harga Beli ke DUta'!G28*1.3</f>
        <v>158795</v>
      </c>
      <c r="I28" s="8">
        <v>226</v>
      </c>
      <c r="J28" s="28" t="str">
        <f>'Harga Beli ke DUta'!J28</f>
        <v>BSM 412</v>
      </c>
      <c r="K28" s="10">
        <f>'Harga Beli ke DUta'!K28*1.3</f>
        <v>261898</v>
      </c>
      <c r="M28" s="8">
        <v>326</v>
      </c>
      <c r="N28" s="28" t="str">
        <f>'Harga Beli ke DUta'!N28</f>
        <v>BRF 836</v>
      </c>
      <c r="O28" s="10">
        <f>'Harga Beli ke DUta'!O28*1.3</f>
        <v>186823</v>
      </c>
      <c r="Q28" s="9">
        <v>426</v>
      </c>
      <c r="R28" s="28" t="str">
        <f>'Harga Beli ke DUta'!R28</f>
        <v>BDL 343</v>
      </c>
      <c r="S28" s="10">
        <f>'Harga Beli ke DUta'!S28*1.3</f>
        <v>154700</v>
      </c>
    </row>
    <row r="29" spans="1:19" ht="9.1999999999999993" customHeight="1">
      <c r="A29" s="8">
        <v>27</v>
      </c>
      <c r="B29" s="28" t="str">
        <f>'Harga Beli ke DUta'!B29</f>
        <v>BDA 766</v>
      </c>
      <c r="C29" s="10">
        <f>'Harga Beli ke DUta'!C29*1.3</f>
        <v>143871</v>
      </c>
      <c r="E29" s="8">
        <v>127</v>
      </c>
      <c r="F29" s="28" t="str">
        <f>'Harga Beli ke DUta'!F29</f>
        <v>BIW 019</v>
      </c>
      <c r="G29" s="10">
        <f>'Harga Beli ke DUta'!G29*1.3</f>
        <v>133042</v>
      </c>
      <c r="I29" s="8">
        <v>227</v>
      </c>
      <c r="J29" s="28" t="str">
        <f>'Harga Beli ke DUta'!J29</f>
        <v>BDP 540</v>
      </c>
      <c r="K29" s="10">
        <f>'Harga Beli ke DUta'!K29*1.3</f>
        <v>240695</v>
      </c>
      <c r="M29" s="8">
        <v>327</v>
      </c>
      <c r="N29" s="28" t="str">
        <f>'Harga Beli ke DUta'!N29</f>
        <v>BRF 926</v>
      </c>
      <c r="O29" s="10">
        <f>'Harga Beli ke DUta'!O29*1.3</f>
        <v>186823</v>
      </c>
      <c r="Q29" s="9">
        <v>427</v>
      </c>
      <c r="R29" s="28" t="str">
        <f>'Harga Beli ke DUta'!R29</f>
        <v>BMA 881</v>
      </c>
      <c r="S29" s="10">
        <f>'Harga Beli ke DUta'!S29*1.3</f>
        <v>145873</v>
      </c>
    </row>
    <row r="30" spans="1:19" ht="9.1999999999999993" customHeight="1">
      <c r="A30" s="8">
        <v>28</v>
      </c>
      <c r="B30" s="28" t="str">
        <f>'Harga Beli ke DUta'!B30</f>
        <v>BRB 621</v>
      </c>
      <c r="C30" s="10">
        <f>'Harga Beli ke DUta'!C30*1.3</f>
        <v>140686</v>
      </c>
      <c r="E30" s="8">
        <v>128</v>
      </c>
      <c r="F30" s="28" t="str">
        <f>'Harga Beli ke DUta'!F30</f>
        <v>BYI 961</v>
      </c>
      <c r="G30" s="10">
        <f>'Harga Beli ke DUta'!G30*1.3</f>
        <v>157976</v>
      </c>
      <c r="I30" s="8">
        <v>228</v>
      </c>
      <c r="J30" s="28" t="str">
        <f>'Harga Beli ke DUta'!J30</f>
        <v>BSM 485</v>
      </c>
      <c r="K30" s="10">
        <f>'Harga Beli ke DUta'!K30*1.3</f>
        <v>256711</v>
      </c>
      <c r="M30" s="8">
        <v>328</v>
      </c>
      <c r="N30" s="28" t="str">
        <f>'Harga Beli ke DUta'!N30</f>
        <v>BUD 057</v>
      </c>
      <c r="O30" s="10">
        <f>'Harga Beli ke DUta'!O30*1.3</f>
        <v>186823</v>
      </c>
      <c r="Q30" s="9">
        <v>428</v>
      </c>
      <c r="R30" s="28" t="str">
        <f>'Harga Beli ke DUta'!R30</f>
        <v>BDA 180</v>
      </c>
      <c r="S30" s="10">
        <f>'Harga Beli ke DUta'!S30*1.3</f>
        <v>165165</v>
      </c>
    </row>
    <row r="31" spans="1:19" ht="9.1999999999999993" customHeight="1">
      <c r="A31" s="8">
        <v>29</v>
      </c>
      <c r="B31" s="28" t="str">
        <f>'Harga Beli ke DUta'!B31</f>
        <v>BSI 576</v>
      </c>
      <c r="C31" s="10">
        <f>'Harga Beli ke DUta'!C31*1.3</f>
        <v>170807</v>
      </c>
      <c r="E31" s="8">
        <v>129</v>
      </c>
      <c r="F31" s="28" t="str">
        <f>'Harga Beli ke DUta'!F31</f>
        <v>BYI 962</v>
      </c>
      <c r="G31" s="10">
        <f>'Harga Beli ke DUta'!G31*1.3</f>
        <v>157976</v>
      </c>
      <c r="I31" s="8">
        <v>229</v>
      </c>
      <c r="J31" s="28" t="str">
        <f>'Harga Beli ke DUta'!J31</f>
        <v>BDP 541</v>
      </c>
      <c r="K31" s="10">
        <f>'Harga Beli ke DUta'!K31*1.3</f>
        <v>240695</v>
      </c>
      <c r="M31" s="8">
        <v>329</v>
      </c>
      <c r="N31" s="28" t="str">
        <f>'Harga Beli ke DUta'!N31</f>
        <v>BAY 391</v>
      </c>
      <c r="O31" s="10">
        <f>'Harga Beli ke DUta'!O31*1.3</f>
        <v>165165</v>
      </c>
      <c r="Q31" s="9">
        <v>429</v>
      </c>
      <c r="R31" s="28" t="str">
        <f>'Harga Beli ke DUta'!R31</f>
        <v>BDA 538</v>
      </c>
      <c r="S31" s="10">
        <f>'Harga Beli ke DUta'!S31*1.3</f>
        <v>149149</v>
      </c>
    </row>
    <row r="32" spans="1:19" ht="9.1999999999999993" customHeight="1">
      <c r="A32" s="8">
        <v>30</v>
      </c>
      <c r="B32" s="28" t="str">
        <f>'Harga Beli ke DUta'!B32</f>
        <v>BDO 065</v>
      </c>
      <c r="C32" s="10">
        <f>'Harga Beli ke DUta'!C32*1.3</f>
        <v>117026</v>
      </c>
      <c r="E32" s="8">
        <v>130</v>
      </c>
      <c r="F32" s="28" t="str">
        <f>'Harga Beli ke DUta'!F32</f>
        <v>BYI 960</v>
      </c>
      <c r="G32" s="10">
        <f>'Harga Beli ke DUta'!G32*1.3</f>
        <v>147147</v>
      </c>
      <c r="I32" s="8">
        <v>230</v>
      </c>
      <c r="J32" s="28" t="str">
        <f>'Harga Beli ke DUta'!J32</f>
        <v>BDU 725</v>
      </c>
      <c r="K32" s="10">
        <f>'Harga Beli ke DUta'!K32*1.3</f>
        <v>310492</v>
      </c>
      <c r="M32" s="8">
        <v>330</v>
      </c>
      <c r="N32" s="28" t="str">
        <f>'Harga Beli ke DUta'!N32</f>
        <v>BRF 837</v>
      </c>
      <c r="O32" s="10">
        <f>'Harga Beli ke DUta'!O32*1.3</f>
        <v>192101</v>
      </c>
      <c r="Q32" s="9">
        <v>430</v>
      </c>
      <c r="R32" s="28" t="str">
        <f>'Harga Beli ke DUta'!R32</f>
        <v>BDA 181</v>
      </c>
      <c r="S32" s="10">
        <f>'Harga Beli ke DUta'!S32*1.3</f>
        <v>149149</v>
      </c>
    </row>
    <row r="33" spans="1:19" ht="9.1999999999999993" customHeight="1">
      <c r="A33" s="8">
        <v>31</v>
      </c>
      <c r="B33" s="28" t="str">
        <f>'Harga Beli ke DUta'!B33</f>
        <v>BDA 751</v>
      </c>
      <c r="C33" s="10">
        <f>'Harga Beli ke DUta'!C33*1.3</f>
        <v>135044</v>
      </c>
      <c r="E33" s="8">
        <v>131</v>
      </c>
      <c r="F33" s="28" t="str">
        <f>'Harga Beli ke DUta'!F33</f>
        <v>BDO 069</v>
      </c>
      <c r="G33" s="10">
        <f>'Harga Beli ke DUta'!G33*1.3</f>
        <v>128674</v>
      </c>
      <c r="I33" s="8">
        <v>231</v>
      </c>
      <c r="J33" s="28" t="str">
        <f>'Harga Beli ke DUta'!J33</f>
        <v>BRF 848</v>
      </c>
      <c r="K33" s="10">
        <f>'Harga Beli ke DUta'!K33*1.3</f>
        <v>197743</v>
      </c>
      <c r="M33" s="8">
        <v>331</v>
      </c>
      <c r="N33" s="28" t="str">
        <f>'Harga Beli ke DUta'!N33</f>
        <v>BUD 048</v>
      </c>
      <c r="O33" s="10">
        <f>'Harga Beli ke DUta'!O33*1.3</f>
        <v>175994</v>
      </c>
      <c r="Q33" s="9">
        <v>431</v>
      </c>
      <c r="R33" s="28" t="str">
        <f>'Harga Beli ke DUta'!R33</f>
        <v>BDA 537</v>
      </c>
      <c r="S33" s="10">
        <f>'Harga Beli ke DUta'!S33*1.3</f>
        <v>149149</v>
      </c>
    </row>
    <row r="34" spans="1:19" ht="9.1999999999999993" customHeight="1">
      <c r="A34" s="8">
        <v>32</v>
      </c>
      <c r="B34" s="28" t="str">
        <f>'Harga Beli ke DUta'!B34</f>
        <v>BDA 752</v>
      </c>
      <c r="C34" s="10">
        <f>'Harga Beli ke DUta'!C34*1.3</f>
        <v>135044</v>
      </c>
      <c r="E34" s="8">
        <v>132</v>
      </c>
      <c r="F34" s="28" t="str">
        <f>'Harga Beli ke DUta'!F34</f>
        <v>BDO 071</v>
      </c>
      <c r="G34" s="10">
        <f>'Harga Beli ke DUta'!G34*1.3</f>
        <v>128674</v>
      </c>
      <c r="I34" s="8">
        <v>232</v>
      </c>
      <c r="J34" s="28" t="str">
        <f>'Harga Beli ke DUta'!J34</f>
        <v>BIS 119</v>
      </c>
      <c r="K34" s="10">
        <f>'Harga Beli ke DUta'!K34*1.3</f>
        <v>181636</v>
      </c>
      <c r="M34" s="8">
        <v>332</v>
      </c>
      <c r="N34" s="28" t="str">
        <f>'Harga Beli ke DUta'!N34</f>
        <v>BUD 056</v>
      </c>
      <c r="O34" s="10">
        <f>'Harga Beli ke DUta'!O34*1.3</f>
        <v>186823</v>
      </c>
      <c r="Q34" s="9">
        <v>432</v>
      </c>
      <c r="R34" s="28" t="str">
        <f>'Harga Beli ke DUta'!R34</f>
        <v>BAG 720</v>
      </c>
      <c r="S34" s="10">
        <f>'Harga Beli ke DUta'!S34*1.3</f>
        <v>150332</v>
      </c>
    </row>
    <row r="35" spans="1:19" ht="9.1999999999999993" customHeight="1">
      <c r="A35" s="8">
        <v>33</v>
      </c>
      <c r="B35" s="28" t="str">
        <f>'Harga Beli ke DUta'!B35</f>
        <v>BAD 006</v>
      </c>
      <c r="C35" s="10">
        <f>'Harga Beli ke DUta'!C35*1.3</f>
        <v>133042</v>
      </c>
      <c r="E35" s="8">
        <v>133</v>
      </c>
      <c r="F35" s="28" t="str">
        <f>'Harga Beli ke DUta'!F35</f>
        <v>BWI 894</v>
      </c>
      <c r="G35" s="10">
        <f>'Harga Beli ke DUta'!G35*1.3</f>
        <v>138320</v>
      </c>
      <c r="I35" s="8">
        <v>233</v>
      </c>
      <c r="J35" s="28" t="str">
        <f>'Harga Beli ke DUta'!J35</f>
        <v>BFH 155</v>
      </c>
      <c r="K35" s="10">
        <f>'Harga Beli ke DUta'!K35*1.3</f>
        <v>299663</v>
      </c>
      <c r="M35" s="8">
        <v>333</v>
      </c>
      <c r="N35" s="28" t="str">
        <f>'Harga Beli ke DUta'!N35</f>
        <v>BUD 254</v>
      </c>
      <c r="O35" s="10">
        <f>'Harga Beli ke DUta'!O35*1.3</f>
        <v>175994</v>
      </c>
      <c r="Q35" s="9">
        <v>433</v>
      </c>
      <c r="R35" s="28" t="str">
        <f>'Harga Beli ke DUta'!R35</f>
        <v>BDA 182</v>
      </c>
      <c r="S35" s="10">
        <f>'Harga Beli ke DUta'!S35*1.3</f>
        <v>149149</v>
      </c>
    </row>
    <row r="36" spans="1:19" ht="9.1999999999999993" customHeight="1">
      <c r="A36" s="8">
        <v>34</v>
      </c>
      <c r="B36" s="28" t="str">
        <f>'Harga Beli ke DUta'!B36</f>
        <v>BDO 941</v>
      </c>
      <c r="C36" s="10">
        <f>'Harga Beli ke DUta'!C36*1.3</f>
        <v>104195</v>
      </c>
      <c r="E36" s="8">
        <v>134</v>
      </c>
      <c r="F36" s="28" t="str">
        <f>'Harga Beli ke DUta'!F36</f>
        <v>BEP 025</v>
      </c>
      <c r="G36" s="10">
        <f>'Harga Beli ke DUta'!G36*1.3</f>
        <v>70434</v>
      </c>
      <c r="I36" s="8">
        <v>234</v>
      </c>
      <c r="J36" s="28" t="str">
        <f>'Harga Beli ke DUta'!J36</f>
        <v>BRD 776</v>
      </c>
      <c r="K36" s="10">
        <f>'Harga Beli ke DUta'!K36*1.3</f>
        <v>283647</v>
      </c>
      <c r="M36" s="8">
        <v>334</v>
      </c>
      <c r="N36" s="28" t="str">
        <f>'Harga Beli ke DUta'!N36</f>
        <v>BLG 218</v>
      </c>
      <c r="O36" s="10">
        <f>'Harga Beli ke DUta'!O36*1.3</f>
        <v>171626</v>
      </c>
      <c r="Q36" s="9">
        <v>434</v>
      </c>
      <c r="R36" s="28" t="str">
        <f>'Harga Beli ke DUta'!R36</f>
        <v>BHN 448</v>
      </c>
      <c r="S36" s="10">
        <f>'Harga Beli ke DUta'!S36*1.3</f>
        <v>102921</v>
      </c>
    </row>
    <row r="37" spans="1:19" ht="9.1999999999999993" customHeight="1">
      <c r="A37" s="8">
        <v>35</v>
      </c>
      <c r="B37" s="28" t="str">
        <f>'Harga Beli ke DUta'!B37</f>
        <v>BDO 943</v>
      </c>
      <c r="C37" s="10">
        <f>'Harga Beli ke DUta'!C37*1.3</f>
        <v>104195</v>
      </c>
      <c r="E37" s="8">
        <v>135</v>
      </c>
      <c r="F37" s="28" t="str">
        <f>'Harga Beli ke DUta'!F37</f>
        <v>BYI 955</v>
      </c>
      <c r="G37" s="10">
        <f>'Harga Beli ke DUta'!G37*1.3</f>
        <v>131040</v>
      </c>
      <c r="I37" s="8">
        <v>235</v>
      </c>
      <c r="J37" s="28" t="str">
        <f>'Harga Beli ke DUta'!J37</f>
        <v>BFZ 202</v>
      </c>
      <c r="K37" s="10">
        <f>'Harga Beli ke DUta'!K37*1.3</f>
        <v>218946</v>
      </c>
      <c r="M37" s="8">
        <v>335</v>
      </c>
      <c r="N37" s="28" t="str">
        <f>'Harga Beli ke DUta'!N37</f>
        <v>BLG 219</v>
      </c>
      <c r="O37" s="10">
        <f>'Harga Beli ke DUta'!O37*1.3</f>
        <v>173992</v>
      </c>
      <c r="Q37" s="9">
        <v>435</v>
      </c>
      <c r="R37" s="28" t="str">
        <f>'Harga Beli ke DUta'!R37</f>
        <v>BDA 184</v>
      </c>
      <c r="S37" s="10">
        <f>'Harga Beli ke DUta'!S37*1.3</f>
        <v>149149</v>
      </c>
    </row>
    <row r="38" spans="1:19" ht="9.1999999999999993" customHeight="1">
      <c r="A38" s="8">
        <v>36</v>
      </c>
      <c r="B38" s="28" t="str">
        <f>'Harga Beli ke DUta'!B38</f>
        <v>BRB 902</v>
      </c>
      <c r="C38" s="10">
        <f>'Harga Beli ke DUta'!C38*1.3</f>
        <v>138320</v>
      </c>
      <c r="E38" s="8">
        <v>136</v>
      </c>
      <c r="F38" s="28" t="str">
        <f>'Harga Beli ke DUta'!F38</f>
        <v>BYI 954</v>
      </c>
      <c r="G38" s="10">
        <f>'Harga Beli ke DUta'!G38*1.3</f>
        <v>131040</v>
      </c>
      <c r="I38" s="8">
        <v>236</v>
      </c>
      <c r="J38" s="28" t="str">
        <f>'Harga Beli ke DUta'!J38</f>
        <v>BRD 749</v>
      </c>
      <c r="K38" s="10">
        <f>'Harga Beli ke DUta'!K38*1.3</f>
        <v>267540</v>
      </c>
      <c r="M38" s="8">
        <v>336</v>
      </c>
      <c r="N38" s="28" t="str">
        <f>'Harga Beli ke DUta'!N38</f>
        <v>BUD 005</v>
      </c>
      <c r="O38" s="10">
        <f>'Harga Beli ke DUta'!O38*1.3</f>
        <v>167622</v>
      </c>
      <c r="Q38" s="9">
        <v>436</v>
      </c>
      <c r="R38" s="28" t="str">
        <f>'Harga Beli ke DUta'!R38</f>
        <v>BHN 449</v>
      </c>
      <c r="S38" s="10">
        <f>'Harga Beli ke DUta'!S38*1.3</f>
        <v>102921</v>
      </c>
    </row>
    <row r="39" spans="1:19" ht="9.1999999999999993" customHeight="1">
      <c r="A39" s="8">
        <v>37</v>
      </c>
      <c r="B39" s="28" t="str">
        <f>'Harga Beli ke DUta'!B39</f>
        <v>BDA 802</v>
      </c>
      <c r="C39" s="10">
        <f>'Harga Beli ke DUta'!C39*1.3</f>
        <v>192101</v>
      </c>
      <c r="E39" s="8">
        <v>137</v>
      </c>
      <c r="F39" s="28" t="str">
        <f>'Harga Beli ke DUta'!F39</f>
        <v>BYI 966</v>
      </c>
      <c r="G39" s="10">
        <f>'Harga Beli ke DUta'!G39*1.3</f>
        <v>143871</v>
      </c>
      <c r="I39" s="8">
        <v>237</v>
      </c>
      <c r="J39" s="28" t="str">
        <f>'Harga Beli ke DUta'!J39</f>
        <v>BSM 231</v>
      </c>
      <c r="K39" s="10">
        <f>'Harga Beli ke DUta'!K39*1.3</f>
        <v>251524</v>
      </c>
      <c r="M39" s="8">
        <v>337</v>
      </c>
      <c r="N39" s="28" t="str">
        <f>'Harga Beli ke DUta'!N39</f>
        <v>BAR 171</v>
      </c>
      <c r="O39" s="10">
        <f>'Harga Beli ke DUta'!O39*1.3</f>
        <v>195286</v>
      </c>
      <c r="Q39" s="9">
        <v>437</v>
      </c>
      <c r="R39" s="28" t="str">
        <f>'Harga Beli ke DUta'!R39</f>
        <v>BSM 419</v>
      </c>
      <c r="S39" s="10">
        <f>'Harga Beli ke DUta'!S39*1.3</f>
        <v>143871</v>
      </c>
    </row>
    <row r="40" spans="1:19" ht="9.1999999999999993" customHeight="1">
      <c r="A40" s="8">
        <v>38</v>
      </c>
      <c r="B40" s="28" t="str">
        <f>'Harga Beli ke DUta'!B40</f>
        <v>BSP 126</v>
      </c>
      <c r="C40" s="10">
        <f>'Harga Beli ke DUta'!C40*1.3</f>
        <v>208572</v>
      </c>
      <c r="E40" s="8">
        <v>138</v>
      </c>
      <c r="F40" s="28" t="str">
        <f>'Harga Beli ke DUta'!F40</f>
        <v>BYI 951</v>
      </c>
      <c r="G40" s="10">
        <f>'Harga Beli ke DUta'!G40*1.3</f>
        <v>141505</v>
      </c>
      <c r="I40" s="8">
        <v>238</v>
      </c>
      <c r="J40" s="28" t="str">
        <f>'Harga Beli ke DUta'!J40</f>
        <v>BFZ 207</v>
      </c>
      <c r="K40" s="10">
        <f>'Harga Beli ke DUta'!K40*1.3</f>
        <v>218946</v>
      </c>
      <c r="M40" s="8">
        <v>338</v>
      </c>
      <c r="N40" s="28" t="str">
        <f>'Harga Beli ke DUta'!N40</f>
        <v>BAR 172</v>
      </c>
      <c r="O40" s="10">
        <f>'Harga Beli ke DUta'!O40*1.3</f>
        <v>181636</v>
      </c>
      <c r="Q40" s="9">
        <v>438</v>
      </c>
      <c r="R40" s="28" t="str">
        <f>'Harga Beli ke DUta'!R40</f>
        <v>BAG 721</v>
      </c>
      <c r="S40" s="10">
        <f>'Harga Beli ke DUta'!S40*1.3</f>
        <v>123396</v>
      </c>
    </row>
    <row r="41" spans="1:19" ht="9.1999999999999993" customHeight="1">
      <c r="A41" s="8">
        <v>39</v>
      </c>
      <c r="B41" s="28" t="str">
        <f>'Harga Beli ke DUta'!B41</f>
        <v>BDA 801</v>
      </c>
      <c r="C41" s="10">
        <f>'Harga Beli ke DUta'!C41*1.3</f>
        <v>175994</v>
      </c>
      <c r="E41" s="8">
        <v>139</v>
      </c>
      <c r="F41" s="28" t="str">
        <f>'Harga Beli ke DUta'!F41</f>
        <v>BYI 950</v>
      </c>
      <c r="G41" s="10">
        <f>'Harga Beli ke DUta'!G41*1.3</f>
        <v>141505</v>
      </c>
      <c r="I41" s="8">
        <v>239</v>
      </c>
      <c r="J41" s="28" t="str">
        <f>'Harga Beli ke DUta'!J41</f>
        <v>BDU 721</v>
      </c>
      <c r="K41" s="10">
        <f>'Harga Beli ke DUta'!K41*1.3</f>
        <v>283647</v>
      </c>
      <c r="M41" s="8">
        <v>339</v>
      </c>
      <c r="N41" s="28" t="str">
        <f>'Harga Beli ke DUta'!N41</f>
        <v>BRF 830</v>
      </c>
      <c r="O41" s="10">
        <f>'Harga Beli ke DUta'!O41*1.3</f>
        <v>192101</v>
      </c>
      <c r="Q41" s="9">
        <v>439</v>
      </c>
      <c r="R41" s="28" t="str">
        <f>'Harga Beli ke DUta'!R41</f>
        <v>BHN 441</v>
      </c>
      <c r="S41" s="10">
        <f>'Harga Beli ke DUta'!S41*1.3</f>
        <v>107380</v>
      </c>
    </row>
    <row r="42" spans="1:19" ht="9.1999999999999993" customHeight="1">
      <c r="A42" s="8">
        <v>40</v>
      </c>
      <c r="B42" s="28" t="str">
        <f>'Harga Beli ke DUta'!B42</f>
        <v>BDA 803</v>
      </c>
      <c r="C42" s="10">
        <f>'Harga Beli ke DUta'!C42*1.3</f>
        <v>186823</v>
      </c>
      <c r="E42" s="8">
        <v>140</v>
      </c>
      <c r="F42" s="28" t="str">
        <f>'Harga Beli ke DUta'!F42</f>
        <v>BYI 953</v>
      </c>
      <c r="G42" s="10">
        <f>'Harga Beli ke DUta'!G42*1.3</f>
        <v>141505</v>
      </c>
      <c r="I42" s="8">
        <v>240</v>
      </c>
      <c r="J42" s="28" t="str">
        <f>'Harga Beli ke DUta'!J42</f>
        <v>BIN 383</v>
      </c>
      <c r="K42" s="10">
        <f>'Harga Beli ke DUta'!K42*1.3</f>
        <v>184821</v>
      </c>
      <c r="M42" s="8">
        <v>340</v>
      </c>
      <c r="N42" s="28" t="str">
        <f>'Harga Beli ke DUta'!N42</f>
        <v>BLG 234</v>
      </c>
      <c r="O42" s="10">
        <f>'Harga Beli ke DUta'!O42*1.3</f>
        <v>182455</v>
      </c>
      <c r="Q42" s="9">
        <v>440</v>
      </c>
      <c r="R42" s="28" t="str">
        <f>'Harga Beli ke DUta'!R42</f>
        <v>BHN 467</v>
      </c>
      <c r="S42" s="10">
        <f>'Harga Beli ke DUta'!S42*1.3</f>
        <v>117026</v>
      </c>
    </row>
    <row r="43" spans="1:19" ht="9.1999999999999993" customHeight="1">
      <c r="A43" s="8">
        <v>41</v>
      </c>
      <c r="B43" s="28" t="str">
        <f>'Harga Beli ke DUta'!B43</f>
        <v>BMA 081</v>
      </c>
      <c r="C43" s="10">
        <f>'Harga Beli ke DUta'!C43*1.3</f>
        <v>202930</v>
      </c>
      <c r="E43" s="8">
        <v>141</v>
      </c>
      <c r="F43" s="28" t="str">
        <f>'Harga Beli ke DUta'!F43</f>
        <v>BSP 129</v>
      </c>
      <c r="G43" s="10">
        <f>'Harga Beli ke DUta'!G43*1.3</f>
        <v>143871</v>
      </c>
      <c r="I43" s="8">
        <v>241</v>
      </c>
      <c r="J43" s="28" t="str">
        <f>'Harga Beli ke DUta'!J43</f>
        <v>BRD 775</v>
      </c>
      <c r="K43" s="10">
        <f>'Harga Beli ke DUta'!K43*1.3</f>
        <v>326599</v>
      </c>
      <c r="M43" s="8">
        <v>341</v>
      </c>
      <c r="N43" s="28" t="str">
        <f>'Harga Beli ke DUta'!N43</f>
        <v>BRF 838</v>
      </c>
      <c r="O43" s="10">
        <f>'Harga Beli ke DUta'!O43*1.3</f>
        <v>192101</v>
      </c>
      <c r="Q43" s="9">
        <v>441</v>
      </c>
      <c r="R43" s="28" t="str">
        <f>'Harga Beli ke DUta'!R43</f>
        <v>BRU 576</v>
      </c>
      <c r="S43" s="10">
        <f>'Harga Beli ke DUta'!S43*1.3</f>
        <v>111384</v>
      </c>
    </row>
    <row r="44" spans="1:19" ht="9.1999999999999993" customHeight="1">
      <c r="A44" s="8">
        <v>42</v>
      </c>
      <c r="B44" s="28" t="str">
        <f>'Harga Beli ke DUta'!B44</f>
        <v>BMA 082</v>
      </c>
      <c r="C44" s="10">
        <f>'Harga Beli ke DUta'!C44*1.3</f>
        <v>202930</v>
      </c>
      <c r="E44" s="8">
        <v>142</v>
      </c>
      <c r="F44" s="28" t="str">
        <f>'Harga Beli ke DUta'!F44</f>
        <v>BRI 677</v>
      </c>
      <c r="G44" s="10">
        <f>'Harga Beli ke DUta'!G44*1.3</f>
        <v>148330</v>
      </c>
      <c r="I44" s="8">
        <v>242</v>
      </c>
      <c r="J44" s="28" t="str">
        <f>'Harga Beli ke DUta'!J44</f>
        <v>BFH 149</v>
      </c>
      <c r="K44" s="10">
        <f>'Harga Beli ke DUta'!K44*1.3</f>
        <v>342615</v>
      </c>
      <c r="M44" s="8">
        <v>342</v>
      </c>
      <c r="N44" s="28" t="str">
        <f>'Harga Beli ke DUta'!N44</f>
        <v>BLG 235</v>
      </c>
      <c r="O44" s="10">
        <f>'Harga Beli ke DUta'!O44*1.3</f>
        <v>182455</v>
      </c>
      <c r="Q44" s="9">
        <v>442</v>
      </c>
      <c r="R44" s="28" t="str">
        <f>'Harga Beli ke DUta'!R44</f>
        <v>BHN 468</v>
      </c>
      <c r="S44" s="10">
        <f>'Harga Beli ke DUta'!S44*1.3</f>
        <v>117026</v>
      </c>
    </row>
    <row r="45" spans="1:19" ht="9.1999999999999993" customHeight="1">
      <c r="A45" s="8">
        <v>43</v>
      </c>
      <c r="B45" s="28" t="str">
        <f>'Harga Beli ke DUta'!B45</f>
        <v>BSI 570</v>
      </c>
      <c r="C45" s="10">
        <f>'Harga Beli ke DUta'!C45*1.3</f>
        <v>165165</v>
      </c>
      <c r="E45" s="8">
        <v>143</v>
      </c>
      <c r="F45" s="28" t="str">
        <f>'Harga Beli ke DUta'!F45</f>
        <v>BYI 971</v>
      </c>
      <c r="G45" s="10">
        <f>'Harga Beli ke DUta'!G45*1.3</f>
        <v>147147</v>
      </c>
      <c r="I45" s="8">
        <v>243</v>
      </c>
      <c r="J45" s="28" t="str">
        <f>'Harga Beli ke DUta'!J45</f>
        <v>BSM 285</v>
      </c>
      <c r="K45" s="10">
        <f>'Harga Beli ke DUta'!K45*1.3</f>
        <v>299663</v>
      </c>
      <c r="M45" s="8">
        <v>343</v>
      </c>
      <c r="N45" s="28" t="str">
        <f>'Harga Beli ke DUta'!N45</f>
        <v>BRM 519</v>
      </c>
      <c r="O45" s="10">
        <f>'Harga Beli ke DUta'!O45*1.3</f>
        <v>173992</v>
      </c>
      <c r="Q45" s="9">
        <v>443</v>
      </c>
      <c r="R45" s="28" t="str">
        <f>'Harga Beli ke DUta'!R45</f>
        <v>BLG 567</v>
      </c>
      <c r="S45" s="10">
        <f>'Harga Beli ke DUta'!S45*1.3</f>
        <v>143871</v>
      </c>
    </row>
    <row r="46" spans="1:19" ht="9.1999999999999993" customHeight="1">
      <c r="A46" s="8">
        <v>44</v>
      </c>
      <c r="B46" s="28" t="str">
        <f>'Harga Beli ke DUta'!B46</f>
        <v>BSI 571</v>
      </c>
      <c r="C46" s="10">
        <f>'Harga Beli ke DUta'!C46*1.3</f>
        <v>165165</v>
      </c>
      <c r="E46" s="8">
        <v>144</v>
      </c>
      <c r="F46" s="28" t="str">
        <f>'Harga Beli ke DUta'!F46</f>
        <v>BYI 972</v>
      </c>
      <c r="G46" s="10">
        <f>'Harga Beli ke DUta'!G46*1.3</f>
        <v>143871</v>
      </c>
      <c r="I46" s="8">
        <v>244</v>
      </c>
      <c r="J46" s="28" t="str">
        <f>'Harga Beli ke DUta'!J46</f>
        <v>BPA 220</v>
      </c>
      <c r="K46" s="10">
        <f>'Harga Beli ke DUta'!K46*1.3</f>
        <v>261898</v>
      </c>
      <c r="M46" s="8">
        <v>344</v>
      </c>
      <c r="N46" s="28" t="str">
        <f>'Harga Beli ke DUta'!N46</f>
        <v>BIS 110</v>
      </c>
      <c r="O46" s="10">
        <f>'Harga Beli ke DUta'!O46*1.3</f>
        <v>184821</v>
      </c>
      <c r="Q46" s="9">
        <v>444</v>
      </c>
      <c r="R46" s="28" t="str">
        <f>'Harga Beli ke DUta'!R46</f>
        <v>BDA 185</v>
      </c>
      <c r="S46" s="10">
        <f>'Harga Beli ke DUta'!S46*1.3</f>
        <v>149149</v>
      </c>
    </row>
    <row r="47" spans="1:19" ht="9.1999999999999993" customHeight="1">
      <c r="A47" s="8">
        <v>45</v>
      </c>
      <c r="B47" s="28" t="str">
        <f>'Harga Beli ke DUta'!B47</f>
        <v>BZO 373</v>
      </c>
      <c r="C47" s="10">
        <f>'Harga Beli ke DUta'!C47*1.3</f>
        <v>159978</v>
      </c>
      <c r="E47" s="8">
        <v>145</v>
      </c>
      <c r="F47" s="28" t="str">
        <f>'Harga Beli ke DUta'!F47</f>
        <v>BDO 067</v>
      </c>
      <c r="G47" s="10">
        <f>'Harga Beli ke DUta'!G47*1.3</f>
        <v>128674</v>
      </c>
      <c r="I47" s="8">
        <v>245</v>
      </c>
      <c r="J47" s="28" t="str">
        <f>'Harga Beli ke DUta'!J47</f>
        <v>BPA 221</v>
      </c>
      <c r="K47" s="10">
        <f>'Harga Beli ke DUta'!K47*1.3</f>
        <v>261898</v>
      </c>
      <c r="M47" s="8">
        <v>345</v>
      </c>
      <c r="N47" s="28" t="str">
        <f>'Harga Beli ke DUta'!N47</f>
        <v>BLG 238</v>
      </c>
      <c r="O47" s="10">
        <f>'Harga Beli ke DUta'!O47*1.3</f>
        <v>171626</v>
      </c>
      <c r="Q47" s="9">
        <v>445</v>
      </c>
      <c r="R47" s="28" t="str">
        <f>'Harga Beli ke DUta'!R47</f>
        <v>BRM 920</v>
      </c>
      <c r="S47" s="10">
        <f>'Harga Beli ke DUta'!S47*1.3</f>
        <v>135044</v>
      </c>
    </row>
    <row r="48" spans="1:19" ht="9.1999999999999993" customHeight="1">
      <c r="A48" s="8">
        <v>46</v>
      </c>
      <c r="B48" s="28" t="str">
        <f>'Harga Beli ke DUta'!B48</f>
        <v>BDA 530</v>
      </c>
      <c r="C48" s="10">
        <f>'Harga Beli ke DUta'!C48*1.3</f>
        <v>186823</v>
      </c>
      <c r="E48" s="8">
        <v>146</v>
      </c>
      <c r="F48" s="28" t="str">
        <f>'Harga Beli ke DUta'!F48</f>
        <v>BYI 965</v>
      </c>
      <c r="G48" s="10">
        <f>'Harga Beli ke DUta'!G48*1.3</f>
        <v>143871</v>
      </c>
      <c r="I48" s="8">
        <v>246</v>
      </c>
      <c r="J48" s="28" t="str">
        <f>'Harga Beli ke DUta'!J48</f>
        <v>BFH 167</v>
      </c>
      <c r="K48" s="10">
        <f>'Harga Beli ke DUta'!K48*1.3</f>
        <v>359086</v>
      </c>
      <c r="M48" s="8">
        <v>346</v>
      </c>
      <c r="N48" s="28" t="str">
        <f>'Harga Beli ke DUta'!N48</f>
        <v>BIN 385</v>
      </c>
      <c r="O48" s="10">
        <f>'Harga Beli ke DUta'!O48*1.3</f>
        <v>173992</v>
      </c>
      <c r="Q48" s="9">
        <v>446</v>
      </c>
      <c r="R48" s="28" t="str">
        <f>'Harga Beli ke DUta'!R48</f>
        <v>BLG 779</v>
      </c>
      <c r="S48" s="10">
        <f>'Harga Beli ke DUta'!S48*1.3</f>
        <v>111384</v>
      </c>
    </row>
    <row r="49" spans="1:19" ht="9.1999999999999993" customHeight="1">
      <c r="A49" s="8">
        <v>47</v>
      </c>
      <c r="B49" s="28" t="str">
        <f>'Harga Beli ke DUta'!B49</f>
        <v>BRB 623</v>
      </c>
      <c r="C49" s="10">
        <f>'Harga Beli ke DUta'!C49*1.3</f>
        <v>151515</v>
      </c>
      <c r="E49" s="8">
        <v>147</v>
      </c>
      <c r="F49" s="28" t="str">
        <f>'Harga Beli ke DUta'!F49</f>
        <v>BYI 964</v>
      </c>
      <c r="G49" s="10">
        <f>'Harga Beli ke DUta'!G49*1.3</f>
        <v>143871</v>
      </c>
      <c r="I49" s="8">
        <v>247</v>
      </c>
      <c r="J49" s="28" t="str">
        <f>'Harga Beli ke DUta'!J49</f>
        <v>BSM 275</v>
      </c>
      <c r="K49" s="10">
        <f>'Harga Beli ke DUta'!K49*1.3</f>
        <v>272818</v>
      </c>
      <c r="M49" s="8">
        <v>347</v>
      </c>
      <c r="N49" s="28" t="str">
        <f>'Harga Beli ke DUta'!N49</f>
        <v>BLG 236</v>
      </c>
      <c r="O49" s="10">
        <f>'Harga Beli ke DUta'!O49*1.3</f>
        <v>180453</v>
      </c>
      <c r="Q49" s="9">
        <v>447</v>
      </c>
      <c r="R49" s="28" t="str">
        <f>'Harga Beli ke DUta'!R49</f>
        <v>BIN 381</v>
      </c>
      <c r="S49" s="10">
        <f>'Harga Beli ke DUta'!S49*1.3</f>
        <v>141505</v>
      </c>
    </row>
    <row r="50" spans="1:19" ht="9.1999999999999993" customHeight="1">
      <c r="A50" s="8">
        <v>48</v>
      </c>
      <c r="B50" s="28" t="str">
        <f>'Harga Beli ke DUta'!B50</f>
        <v>BRB 928</v>
      </c>
      <c r="C50" s="10">
        <f>'Harga Beli ke DUta'!C50*1.3</f>
        <v>151515</v>
      </c>
      <c r="E50" s="8">
        <v>148</v>
      </c>
      <c r="F50" s="28" t="str">
        <f>'Harga Beli ke DUta'!F50</f>
        <v>BON 790</v>
      </c>
      <c r="G50" s="10">
        <f>'Harga Beli ke DUta'!G50*1.3</f>
        <v>128674</v>
      </c>
      <c r="I50" s="8">
        <v>248</v>
      </c>
      <c r="J50" s="28" t="str">
        <f>'Harga Beli ke DUta'!J50</f>
        <v>BRD 773</v>
      </c>
      <c r="K50" s="10">
        <f>'Harga Beli ke DUta'!K50*1.3</f>
        <v>283647</v>
      </c>
      <c r="M50" s="8">
        <v>348</v>
      </c>
      <c r="N50" s="28" t="str">
        <f>'Harga Beli ke DUta'!N50</f>
        <v>BLG 237</v>
      </c>
      <c r="O50" s="10">
        <f>'Harga Beli ke DUta'!O50*1.3</f>
        <v>180453</v>
      </c>
      <c r="Q50" s="9">
        <v>448</v>
      </c>
      <c r="R50" s="28" t="str">
        <f>'Harga Beli ke DUta'!R50</f>
        <v>BLG 566</v>
      </c>
      <c r="S50" s="10">
        <f>'Harga Beli ke DUta'!S50*1.3</f>
        <v>114569</v>
      </c>
    </row>
    <row r="51" spans="1:19" ht="9.1999999999999993" customHeight="1">
      <c r="A51" s="8">
        <v>49</v>
      </c>
      <c r="B51" s="28" t="str">
        <f>'Harga Beli ke DUta'!B51</f>
        <v>BRB 909</v>
      </c>
      <c r="C51" s="10">
        <f>'Harga Beli ke DUta'!C51*1.3</f>
        <v>151515</v>
      </c>
      <c r="E51" s="8">
        <v>149</v>
      </c>
      <c r="F51" s="28" t="str">
        <f>'Harga Beli ke DUta'!F51</f>
        <v>BSP 042</v>
      </c>
      <c r="G51" s="10">
        <f>'Harga Beli ke DUta'!G51*1.3</f>
        <v>143871</v>
      </c>
      <c r="I51" s="8">
        <v>249</v>
      </c>
      <c r="J51" s="28" t="str">
        <f>'Harga Beli ke DUta'!J51</f>
        <v>BHD 004</v>
      </c>
      <c r="K51" s="10">
        <f>'Harga Beli ke DUta'!K51*1.3</f>
        <v>337428</v>
      </c>
      <c r="M51" s="8">
        <v>349</v>
      </c>
      <c r="N51" s="28" t="str">
        <f>'Harga Beli ke DUta'!N51</f>
        <v>BZO 377</v>
      </c>
      <c r="O51" s="10">
        <f>'Harga Beli ke DUta'!O51*1.3</f>
        <v>192101</v>
      </c>
      <c r="Q51" s="9">
        <v>449</v>
      </c>
      <c r="R51" s="28" t="str">
        <f>'Harga Beli ke DUta'!R51</f>
        <v>BRU 321</v>
      </c>
      <c r="S51" s="10">
        <f>'Harga Beli ke DUta'!S51*1.3</f>
        <v>133042</v>
      </c>
    </row>
    <row r="52" spans="1:19" ht="9.1999999999999993" customHeight="1">
      <c r="A52" s="8">
        <v>50</v>
      </c>
      <c r="B52" s="28" t="str">
        <f>'Harga Beli ke DUta'!B52</f>
        <v>BIN 768</v>
      </c>
      <c r="C52" s="10">
        <f>'Harga Beli ke DUta'!C52*1.3</f>
        <v>175994</v>
      </c>
      <c r="E52" s="8">
        <v>150</v>
      </c>
      <c r="F52" s="28" t="str">
        <f>'Harga Beli ke DUta'!F52</f>
        <v>BYI 957</v>
      </c>
      <c r="G52" s="10">
        <f>'Harga Beli ke DUta'!G52*1.3</f>
        <v>149149</v>
      </c>
      <c r="I52" s="8">
        <v>250</v>
      </c>
      <c r="J52" s="28" t="str">
        <f>'Harga Beli ke DUta'!J52</f>
        <v>BHD 002</v>
      </c>
      <c r="K52" s="10">
        <f>'Harga Beli ke DUta'!K52*1.3</f>
        <v>348257</v>
      </c>
      <c r="M52" s="8">
        <v>350</v>
      </c>
      <c r="N52" s="28" t="str">
        <f>'Harga Beli ke DUta'!N52</f>
        <v>BIS 111</v>
      </c>
      <c r="O52" s="10">
        <f>'Harga Beli ke DUta'!O52*1.3</f>
        <v>184821</v>
      </c>
      <c r="Q52" s="9">
        <v>450</v>
      </c>
      <c r="R52" s="28" t="str">
        <f>'Harga Beli ke DUta'!R52</f>
        <v>BRU 319</v>
      </c>
      <c r="S52" s="10">
        <f>'Harga Beli ke DUta'!S52*1.3</f>
        <v>133042</v>
      </c>
    </row>
    <row r="53" spans="1:19" ht="9.1999999999999993" customHeight="1">
      <c r="A53" s="8">
        <v>51</v>
      </c>
      <c r="B53" s="28" t="str">
        <f>'Harga Beli ke DUta'!B53</f>
        <v>BIN 769</v>
      </c>
      <c r="C53" s="10">
        <f>'Harga Beli ke DUta'!C53*1.3</f>
        <v>175994</v>
      </c>
      <c r="E53" s="8">
        <v>151</v>
      </c>
      <c r="F53" s="28" t="str">
        <f>'Harga Beli ke DUta'!F53</f>
        <v>BNI 356</v>
      </c>
      <c r="G53" s="10">
        <f>'Harga Beli ke DUta'!G53*1.3</f>
        <v>133042</v>
      </c>
      <c r="I53" s="8">
        <v>251</v>
      </c>
      <c r="J53" s="28" t="str">
        <f>'Harga Beli ke DUta'!J53</f>
        <v>BRU 324</v>
      </c>
      <c r="K53" s="10">
        <f>'Harga Beli ke DUta'!K53*1.3</f>
        <v>315770</v>
      </c>
      <c r="M53" s="8">
        <v>351</v>
      </c>
      <c r="N53" s="28" t="str">
        <f>'Harga Beli ke DUta'!N53</f>
        <v>BRF 834</v>
      </c>
      <c r="O53" s="10">
        <f>'Harga Beli ke DUta'!O53*1.3</f>
        <v>192101</v>
      </c>
      <c r="Q53" s="9">
        <v>451</v>
      </c>
      <c r="R53" s="28" t="str">
        <f>'Harga Beli ke DUta'!R53</f>
        <v>BRU 003</v>
      </c>
      <c r="S53" s="10">
        <f>'Harga Beli ke DUta'!S53*1.3</f>
        <v>122213</v>
      </c>
    </row>
    <row r="54" spans="1:19" ht="9.1999999999999993" customHeight="1">
      <c r="A54" s="8">
        <v>52</v>
      </c>
      <c r="B54" s="28" t="str">
        <f>'Harga Beli ke DUta'!B54</f>
        <v>BIN 765</v>
      </c>
      <c r="C54" s="10">
        <f>'Harga Beli ke DUta'!C54*1.3</f>
        <v>170807</v>
      </c>
      <c r="E54" s="8">
        <v>152</v>
      </c>
      <c r="F54" s="28" t="str">
        <f>'Harga Beli ke DUta'!F54</f>
        <v>BNI 355</v>
      </c>
      <c r="G54" s="10">
        <f>'Harga Beli ke DUta'!G54*1.3</f>
        <v>133042</v>
      </c>
      <c r="I54" s="8">
        <v>252</v>
      </c>
      <c r="J54" s="28" t="str">
        <f>'Harga Beli ke DUta'!J54</f>
        <v>BIS 116</v>
      </c>
      <c r="K54" s="10">
        <f>'Harga Beli ke DUta'!K54*1.3</f>
        <v>171626</v>
      </c>
      <c r="M54" s="8">
        <v>352</v>
      </c>
      <c r="N54" s="28" t="str">
        <f>'Harga Beli ke DUta'!N54</f>
        <v>BRF 835</v>
      </c>
      <c r="O54" s="10">
        <f>'Harga Beli ke DUta'!O54*1.3</f>
        <v>192101</v>
      </c>
      <c r="Q54" s="9">
        <v>452</v>
      </c>
      <c r="R54" s="28" t="str">
        <f>'Harga Beli ke DUta'!R54</f>
        <v>BDA 921</v>
      </c>
      <c r="S54" s="10">
        <f>'Harga Beli ke DUta'!S54*1.3</f>
        <v>154700</v>
      </c>
    </row>
    <row r="55" spans="1:19" ht="9.1999999999999993" customHeight="1">
      <c r="A55" s="8">
        <v>53</v>
      </c>
      <c r="B55" s="28" t="str">
        <f>'Harga Beli ke DUta'!B55</f>
        <v>BSI 573</v>
      </c>
      <c r="C55" s="10">
        <f>'Harga Beli ke DUta'!C55*1.3</f>
        <v>154700</v>
      </c>
      <c r="E55" s="8">
        <v>153</v>
      </c>
      <c r="F55" s="28" t="str">
        <f>'Harga Beli ke DUta'!F55</f>
        <v>BRI 098</v>
      </c>
      <c r="G55" s="10">
        <f>'Harga Beli ke DUta'!G55*1.3</f>
        <v>111384</v>
      </c>
      <c r="I55" s="8">
        <v>253</v>
      </c>
      <c r="J55" s="28" t="str">
        <f>'Harga Beli ke DUta'!J55</f>
        <v>BHD 003</v>
      </c>
      <c r="K55" s="10">
        <f>'Harga Beli ke DUta'!K55*1.3</f>
        <v>348257</v>
      </c>
      <c r="M55" s="8">
        <v>353</v>
      </c>
      <c r="N55" s="28" t="str">
        <f>'Harga Beli ke DUta'!N55</f>
        <v>BAR 173</v>
      </c>
      <c r="O55" s="10">
        <f>'Harga Beli ke DUta'!O55*1.3</f>
        <v>175994</v>
      </c>
      <c r="Q55" s="9">
        <v>453</v>
      </c>
      <c r="R55" s="28" t="str">
        <f>'Harga Beli ke DUta'!R55</f>
        <v>BRM 818</v>
      </c>
      <c r="S55" s="10">
        <f>'Harga Beli ke DUta'!S55*1.3</f>
        <v>141505</v>
      </c>
    </row>
    <row r="56" spans="1:19" ht="9.1999999999999993" customHeight="1">
      <c r="A56" s="8">
        <v>54</v>
      </c>
      <c r="B56" s="28" t="str">
        <f>'Harga Beli ke DUta'!B56</f>
        <v>BMA 086</v>
      </c>
      <c r="C56" s="10">
        <f>'Harga Beli ke DUta'!C56*1.3</f>
        <v>175994</v>
      </c>
      <c r="E56" s="8">
        <v>154</v>
      </c>
      <c r="F56" s="28" t="str">
        <f>'Harga Beli ke DUta'!F56</f>
        <v>BON 780</v>
      </c>
      <c r="G56" s="10">
        <f>'Harga Beli ke DUta'!G56*1.3</f>
        <v>149149</v>
      </c>
      <c r="I56" s="8">
        <v>254</v>
      </c>
      <c r="J56" s="28" t="str">
        <f>'Harga Beli ke DUta'!J56</f>
        <v>BIS 114</v>
      </c>
      <c r="K56" s="10">
        <f>'Harga Beli ke DUta'!K56*1.3</f>
        <v>178451</v>
      </c>
      <c r="M56" s="8">
        <v>354</v>
      </c>
      <c r="N56" s="28" t="str">
        <f>'Harga Beli ke DUta'!N56</f>
        <v>BLG 661</v>
      </c>
      <c r="O56" s="10">
        <f>'Harga Beli ke DUta'!O56*1.3</f>
        <v>171626</v>
      </c>
      <c r="Q56" s="9">
        <v>454</v>
      </c>
      <c r="R56" s="28" t="str">
        <f>'Harga Beli ke DUta'!R56</f>
        <v>BMA 882</v>
      </c>
      <c r="S56" s="10">
        <f>'Harga Beli ke DUta'!S56*1.3</f>
        <v>145873</v>
      </c>
    </row>
    <row r="57" spans="1:19" ht="9.1999999999999993" customHeight="1">
      <c r="A57" s="8">
        <v>55</v>
      </c>
      <c r="B57" s="28" t="str">
        <f>'Harga Beli ke DUta'!B57</f>
        <v>BIN 387</v>
      </c>
      <c r="C57" s="10">
        <f>'Harga Beli ke DUta'!C57*1.3</f>
        <v>165165</v>
      </c>
      <c r="E57" s="8">
        <v>155</v>
      </c>
      <c r="F57" s="28" t="str">
        <f>'Harga Beli ke DUta'!F57</f>
        <v>BON 781</v>
      </c>
      <c r="G57" s="10">
        <f>'Harga Beli ke DUta'!G57*1.3</f>
        <v>149149</v>
      </c>
      <c r="I57" s="8">
        <v>255</v>
      </c>
      <c r="J57" s="28" t="str">
        <f>'Harga Beli ke DUta'!J57</f>
        <v>BRU 323</v>
      </c>
      <c r="K57" s="10">
        <f>'Harga Beli ke DUta'!K57*1.3</f>
        <v>315770</v>
      </c>
      <c r="M57" s="8">
        <v>355</v>
      </c>
      <c r="N57" s="28" t="str">
        <f>'Harga Beli ke DUta'!N57</f>
        <v>BLG 232</v>
      </c>
      <c r="O57" s="10">
        <f>'Harga Beli ke DUta'!O57*1.3</f>
        <v>173992</v>
      </c>
      <c r="Q57" s="9">
        <v>455</v>
      </c>
      <c r="R57" s="28" t="str">
        <f>'Harga Beli ke DUta'!R57</f>
        <v>BAS 613</v>
      </c>
      <c r="S57" s="10">
        <f>'Harga Beli ke DUta'!S57*1.3</f>
        <v>143871</v>
      </c>
    </row>
    <row r="58" spans="1:19" ht="9.1999999999999993" customHeight="1">
      <c r="A58" s="8">
        <v>56</v>
      </c>
      <c r="B58" s="28" t="str">
        <f>'Harga Beli ke DUta'!B58</f>
        <v>BIN 766</v>
      </c>
      <c r="C58" s="10">
        <f>'Harga Beli ke DUta'!C58*1.3</f>
        <v>170807</v>
      </c>
      <c r="E58" s="8">
        <v>156</v>
      </c>
      <c r="F58" s="28" t="str">
        <f>'Harga Beli ke DUta'!F58</f>
        <v>BON 782</v>
      </c>
      <c r="G58" s="10">
        <f>'Harga Beli ke DUta'!G58*1.3</f>
        <v>149149</v>
      </c>
      <c r="I58" s="8">
        <v>256</v>
      </c>
      <c r="J58" s="28" t="str">
        <f>'Harga Beli ke DUta'!J58</f>
        <v>BRG 272</v>
      </c>
      <c r="K58" s="10">
        <f>'Harga Beli ke DUta'!K58*1.3</f>
        <v>315770</v>
      </c>
      <c r="M58" s="8">
        <v>356</v>
      </c>
      <c r="N58" s="28" t="str">
        <f>'Harga Beli ke DUta'!N58</f>
        <v>BRF 444</v>
      </c>
      <c r="O58" s="10">
        <f>'Harga Beli ke DUta'!O58*1.3</f>
        <v>192101</v>
      </c>
      <c r="Q58" s="9">
        <v>456</v>
      </c>
      <c r="R58" s="28" t="str">
        <f>'Harga Beli ke DUta'!R58</f>
        <v>BDL 344</v>
      </c>
      <c r="S58" s="10">
        <f>'Harga Beli ke DUta'!S58*1.3</f>
        <v>154700</v>
      </c>
    </row>
    <row r="59" spans="1:19" ht="9.1999999999999993" customHeight="1">
      <c r="A59" s="8">
        <v>57</v>
      </c>
      <c r="B59" s="28" t="str">
        <f>'Harga Beli ke DUta'!B59</f>
        <v>BMA 087</v>
      </c>
      <c r="C59" s="10">
        <f>'Harga Beli ke DUta'!C59*1.3</f>
        <v>175994</v>
      </c>
      <c r="E59" s="8">
        <v>157</v>
      </c>
      <c r="F59" s="28" t="str">
        <f>'Harga Beli ke DUta'!F59</f>
        <v>BON 783</v>
      </c>
      <c r="G59" s="10">
        <f>'Harga Beli ke DUta'!G59*1.3</f>
        <v>149149</v>
      </c>
      <c r="I59" s="8">
        <v>257</v>
      </c>
      <c r="J59" s="28" t="str">
        <f>'Harga Beli ke DUta'!J59</f>
        <v>BRU 318</v>
      </c>
      <c r="K59" s="10">
        <f>'Harga Beli ke DUta'!K59*1.3</f>
        <v>272818</v>
      </c>
      <c r="M59" s="8">
        <v>357</v>
      </c>
      <c r="N59" s="28" t="str">
        <f>'Harga Beli ke DUta'!N59</f>
        <v>BLG 500</v>
      </c>
      <c r="O59" s="10">
        <f>'Harga Beli ke DUta'!O59*1.3</f>
        <v>193284</v>
      </c>
      <c r="Q59" s="9">
        <v>457</v>
      </c>
      <c r="R59" s="28" t="str">
        <f>'Harga Beli ke DUta'!R59</f>
        <v>BAS 611</v>
      </c>
      <c r="S59" s="10">
        <f>'Harga Beli ke DUta'!S59*1.3</f>
        <v>143871</v>
      </c>
    </row>
    <row r="60" spans="1:19" ht="9.1999999999999993" customHeight="1">
      <c r="A60" s="8">
        <v>58</v>
      </c>
      <c r="B60" s="28" t="str">
        <f>'Harga Beli ke DUta'!B60</f>
        <v>BLG 243</v>
      </c>
      <c r="C60" s="10">
        <f>'Harga Beli ke DUta'!C60*1.3</f>
        <v>175994</v>
      </c>
      <c r="E60" s="8">
        <v>158</v>
      </c>
      <c r="F60" s="28" t="str">
        <f>'Harga Beli ke DUta'!F60</f>
        <v>BDM 679</v>
      </c>
      <c r="G60" s="10">
        <f>'Harga Beli ke DUta'!G60*1.3</f>
        <v>154700</v>
      </c>
      <c r="I60" s="8">
        <v>258</v>
      </c>
      <c r="J60" s="28" t="str">
        <f>'Harga Beli ke DUta'!J60</f>
        <v>BIS 115</v>
      </c>
      <c r="K60" s="10">
        <f>'Harga Beli ke DUta'!K60*1.3</f>
        <v>178451</v>
      </c>
      <c r="M60" s="8">
        <v>358</v>
      </c>
      <c r="N60" s="28" t="str">
        <f>'Harga Beli ke DUta'!N60</f>
        <v>BUD 059</v>
      </c>
      <c r="O60" s="10">
        <f>'Harga Beli ke DUta'!O60*1.3</f>
        <v>186823</v>
      </c>
      <c r="Q60" s="9">
        <v>458</v>
      </c>
      <c r="R60" s="28" t="str">
        <f>'Harga Beli ke DUta'!R60</f>
        <v>BDA 198</v>
      </c>
      <c r="S60" s="10">
        <f>'Harga Beli ke DUta'!S60*1.3</f>
        <v>122213</v>
      </c>
    </row>
    <row r="61" spans="1:19" ht="9.1999999999999993" customHeight="1">
      <c r="A61" s="8">
        <v>59</v>
      </c>
      <c r="B61" s="28" t="str">
        <f>'Harga Beli ke DUta'!B61</f>
        <v>BIN 767</v>
      </c>
      <c r="C61" s="10">
        <f>'Harga Beli ke DUta'!C61*1.3</f>
        <v>170807</v>
      </c>
      <c r="E61" s="8">
        <v>159</v>
      </c>
      <c r="F61" s="28" t="str">
        <f>'Harga Beli ke DUta'!F61</f>
        <v>BKD 305</v>
      </c>
      <c r="G61" s="10">
        <f>'Harga Beli ke DUta'!G61*1.3</f>
        <v>133042</v>
      </c>
      <c r="I61" s="8">
        <v>259</v>
      </c>
      <c r="J61" s="28" t="str">
        <f>'Harga Beli ke DUta'!J61</f>
        <v>BRU 922</v>
      </c>
      <c r="K61" s="10">
        <f>'Harga Beli ke DUta'!K61*1.3</f>
        <v>272818</v>
      </c>
      <c r="M61" s="8">
        <v>359</v>
      </c>
      <c r="N61" s="28" t="str">
        <f>'Harga Beli ke DUta'!N61</f>
        <v>BZO 374</v>
      </c>
      <c r="O61" s="10">
        <f>'Harga Beli ke DUta'!O61*1.3</f>
        <v>175994</v>
      </c>
      <c r="Q61" s="9">
        <v>459</v>
      </c>
      <c r="R61" s="28" t="str">
        <f>'Harga Beli ke DUta'!R61</f>
        <v>BAS 466</v>
      </c>
      <c r="S61" s="10">
        <f>'Harga Beli ke DUta'!S61*1.3</f>
        <v>110565</v>
      </c>
    </row>
    <row r="62" spans="1:19" ht="9.1999999999999993" customHeight="1">
      <c r="A62" s="8">
        <v>60</v>
      </c>
      <c r="B62" s="28" t="str">
        <f>'Harga Beli ke DUta'!B62</f>
        <v>BDA 090</v>
      </c>
      <c r="C62" s="10">
        <f>'Harga Beli ke DUta'!C62*1.3</f>
        <v>165165</v>
      </c>
      <c r="E62" s="8">
        <v>160</v>
      </c>
      <c r="F62" s="28" t="str">
        <f>'Harga Beli ke DUta'!F62</f>
        <v>BHE 170</v>
      </c>
      <c r="G62" s="10">
        <f>'Harga Beli ke DUta'!G62*1.3</f>
        <v>143871</v>
      </c>
      <c r="I62" s="8">
        <v>260</v>
      </c>
      <c r="J62" s="28" t="str">
        <f>'Harga Beli ke DUta'!J62</f>
        <v>BSM 313</v>
      </c>
      <c r="K62" s="10">
        <f>'Harga Beli ke DUta'!K62*1.3</f>
        <v>326599</v>
      </c>
      <c r="M62" s="8">
        <v>360</v>
      </c>
      <c r="N62" s="28" t="str">
        <f>'Harga Beli ke DUta'!N62</f>
        <v>BII 001</v>
      </c>
      <c r="O62" s="10">
        <f>'Harga Beli ke DUta'!O62*1.3</f>
        <v>197743</v>
      </c>
      <c r="Q62" s="9">
        <v>460</v>
      </c>
      <c r="R62" s="28" t="str">
        <f>'Harga Beli ke DUta'!R62</f>
        <v>BAS 589</v>
      </c>
      <c r="S62" s="10">
        <f>'Harga Beli ke DUta'!S62*1.3</f>
        <v>115843</v>
      </c>
    </row>
    <row r="63" spans="1:19" ht="9.1999999999999993" customHeight="1">
      <c r="A63" s="8">
        <v>61</v>
      </c>
      <c r="B63" s="28" t="str">
        <f>'Harga Beli ke DUta'!B63</f>
        <v>BDA 091</v>
      </c>
      <c r="C63" s="10">
        <f>'Harga Beli ke DUta'!C63*1.3</f>
        <v>170807</v>
      </c>
      <c r="E63" s="8">
        <v>161</v>
      </c>
      <c r="F63" s="28" t="str">
        <f>'Harga Beli ke DUta'!F63</f>
        <v>BSP 135</v>
      </c>
      <c r="G63" s="10">
        <f>'Harga Beli ke DUta'!G63*1.3</f>
        <v>165165</v>
      </c>
      <c r="I63" s="8">
        <v>261</v>
      </c>
      <c r="J63" s="28" t="str">
        <f>'Harga Beli ke DUta'!J63</f>
        <v>BSM 403</v>
      </c>
      <c r="K63" s="10">
        <f>'Harga Beli ke DUta'!K63*1.3</f>
        <v>337428</v>
      </c>
      <c r="M63" s="8">
        <v>361</v>
      </c>
      <c r="N63" s="28" t="str">
        <f>'Harga Beli ke DUta'!N63</f>
        <v>BSN 208</v>
      </c>
      <c r="O63" s="10">
        <f>'Harga Beli ke DUta'!O63*1.3</f>
        <v>171626</v>
      </c>
      <c r="Q63" s="9">
        <v>461</v>
      </c>
      <c r="R63" s="28" t="str">
        <f>'Harga Beli ke DUta'!R63</f>
        <v>BHN 466</v>
      </c>
      <c r="S63" s="10">
        <f>'Harga Beli ke DUta'!S63*1.3</f>
        <v>104923</v>
      </c>
    </row>
    <row r="64" spans="1:19" ht="9.1999999999999993" customHeight="1">
      <c r="A64" s="8">
        <v>62</v>
      </c>
      <c r="B64" s="28" t="str">
        <f>'Harga Beli ke DUta'!B64</f>
        <v>BMA 083</v>
      </c>
      <c r="C64" s="10">
        <f>'Harga Beli ke DUta'!C64*1.3</f>
        <v>178451</v>
      </c>
      <c r="E64" s="8">
        <v>162</v>
      </c>
      <c r="F64" s="28" t="str">
        <f>'Harga Beli ke DUta'!F64</f>
        <v>BSP 133</v>
      </c>
      <c r="G64" s="10">
        <f>'Harga Beli ke DUta'!G64*1.3</f>
        <v>159978</v>
      </c>
      <c r="I64" s="8">
        <v>262</v>
      </c>
      <c r="J64" s="28" t="str">
        <f>'Harga Beli ke DUta'!J64</f>
        <v>BSM 309</v>
      </c>
      <c r="K64" s="10">
        <f>'Harga Beli ke DUta'!K64*1.3</f>
        <v>342615</v>
      </c>
      <c r="M64" s="8">
        <v>362</v>
      </c>
      <c r="N64" s="28" t="str">
        <f>'Harga Beli ke DUta'!N64</f>
        <v>BZO 376</v>
      </c>
      <c r="O64" s="10">
        <f>'Harga Beli ke DUta'!O64*1.3</f>
        <v>192101</v>
      </c>
      <c r="Q64" s="9">
        <v>462</v>
      </c>
      <c r="R64" s="28" t="str">
        <f>'Harga Beli ke DUta'!R64</f>
        <v>BHN 462</v>
      </c>
      <c r="S64" s="10">
        <f>'Harga Beli ke DUta'!S64*1.3</f>
        <v>104923</v>
      </c>
    </row>
    <row r="65" spans="1:19" ht="9.1999999999999993" customHeight="1">
      <c r="A65" s="8">
        <v>63</v>
      </c>
      <c r="B65" s="28" t="str">
        <f>'Harga Beli ke DUta'!B65</f>
        <v>BMN 031</v>
      </c>
      <c r="C65" s="10">
        <f>'Harga Beli ke DUta'!C65*1.3</f>
        <v>163163</v>
      </c>
      <c r="E65" s="8">
        <v>163</v>
      </c>
      <c r="F65" s="28" t="str">
        <f>'Harga Beli ke DUta'!F65</f>
        <v>BDN 911</v>
      </c>
      <c r="G65" s="10">
        <f>'Harga Beli ke DUta'!G65*1.3</f>
        <v>126672</v>
      </c>
      <c r="I65" s="8">
        <v>263</v>
      </c>
      <c r="J65" s="28" t="str">
        <f>'Harga Beli ke DUta'!J65</f>
        <v>BRG 270</v>
      </c>
      <c r="K65" s="10">
        <f>'Harga Beli ke DUta'!K65*1.3</f>
        <v>305305</v>
      </c>
      <c r="M65" s="8">
        <v>363</v>
      </c>
      <c r="N65" s="28" t="str">
        <f>'Harga Beli ke DUta'!N65</f>
        <v>BUD 058</v>
      </c>
      <c r="O65" s="10">
        <f>'Harga Beli ke DUta'!O65*1.3</f>
        <v>186823</v>
      </c>
      <c r="Q65" s="9">
        <v>463</v>
      </c>
      <c r="R65" s="28" t="str">
        <f>'Harga Beli ke DUta'!R65</f>
        <v>BHN 452</v>
      </c>
      <c r="S65" s="10">
        <f>'Harga Beli ke DUta'!S65*1.3</f>
        <v>117026</v>
      </c>
    </row>
    <row r="66" spans="1:19" ht="9.1999999999999993" customHeight="1">
      <c r="A66" s="8">
        <v>64</v>
      </c>
      <c r="B66" s="28" t="str">
        <f>'Harga Beli ke DUta'!B66</f>
        <v>BMN 032</v>
      </c>
      <c r="C66" s="10">
        <f>'Harga Beli ke DUta'!C66*1.3</f>
        <v>163163</v>
      </c>
      <c r="E66" s="8">
        <v>164</v>
      </c>
      <c r="F66" s="28" t="str">
        <f>'Harga Beli ke DUta'!F66</f>
        <v>BDN 004</v>
      </c>
      <c r="G66" s="10">
        <f>'Harga Beli ke DUta'!G66*1.3</f>
        <v>122213</v>
      </c>
      <c r="I66" s="8">
        <v>264</v>
      </c>
      <c r="J66" s="28" t="str">
        <f>'Harga Beli ke DUta'!J66</f>
        <v>BRG 271</v>
      </c>
      <c r="K66" s="10">
        <f>'Harga Beli ke DUta'!K66*1.3</f>
        <v>305305</v>
      </c>
      <c r="M66" s="8">
        <v>364</v>
      </c>
      <c r="N66" s="28" t="str">
        <f>'Harga Beli ke DUta'!N66</f>
        <v>BIN 763</v>
      </c>
      <c r="O66" s="10">
        <f>'Harga Beli ke DUta'!O66*1.3</f>
        <v>173992</v>
      </c>
      <c r="Q66" s="9">
        <v>464</v>
      </c>
      <c r="R66" s="28" t="str">
        <f>'Harga Beli ke DUta'!R66</f>
        <v>BDA 761</v>
      </c>
      <c r="S66" s="10">
        <f>'Harga Beli ke DUta'!S66*1.3</f>
        <v>154700</v>
      </c>
    </row>
    <row r="67" spans="1:19" ht="9.1999999999999993" customHeight="1">
      <c r="A67" s="8">
        <v>65</v>
      </c>
      <c r="B67" s="28" t="str">
        <f>'Harga Beli ke DUta'!B67</f>
        <v>BMA 095</v>
      </c>
      <c r="C67" s="10">
        <f>'Harga Beli ke DUta'!C67*1.3</f>
        <v>173992</v>
      </c>
      <c r="E67" s="8">
        <v>165</v>
      </c>
      <c r="F67" s="28" t="str">
        <f>'Harga Beli ke DUta'!F67</f>
        <v>BEP 022</v>
      </c>
      <c r="G67" s="10">
        <f>'Harga Beli ke DUta'!G67*1.3</f>
        <v>138320</v>
      </c>
      <c r="I67" s="8">
        <v>265</v>
      </c>
      <c r="J67" s="28" t="str">
        <f>'Harga Beli ke DUta'!J67</f>
        <v>BSM 553</v>
      </c>
      <c r="K67" s="10">
        <f>'Harga Beli ke DUta'!K67*1.3</f>
        <v>359086</v>
      </c>
      <c r="M67" s="8">
        <v>365</v>
      </c>
      <c r="N67" s="28" t="str">
        <f>'Harga Beli ke DUta'!N67</f>
        <v>BLG 216</v>
      </c>
      <c r="O67" s="10">
        <f>'Harga Beli ke DUta'!O67*1.3</f>
        <v>182455</v>
      </c>
      <c r="Q67" s="9">
        <v>465</v>
      </c>
      <c r="R67" s="28" t="str">
        <f>'Harga Beli ke DUta'!R67</f>
        <v>BDA 760</v>
      </c>
      <c r="S67" s="10">
        <f>'Harga Beli ke DUta'!S67*1.3</f>
        <v>154700</v>
      </c>
    </row>
    <row r="68" spans="1:19" ht="9.1999999999999993" customHeight="1">
      <c r="A68" s="8">
        <v>66</v>
      </c>
      <c r="B68" s="28" t="str">
        <f>'Harga Beli ke DUta'!B68</f>
        <v>BLG 249</v>
      </c>
      <c r="C68" s="10">
        <f>'Harga Beli ke DUta'!C68*1.3</f>
        <v>186823</v>
      </c>
      <c r="E68" s="8">
        <v>166</v>
      </c>
      <c r="F68" s="28" t="str">
        <f>'Harga Beli ke DUta'!F68</f>
        <v>BSP 137</v>
      </c>
      <c r="G68" s="10">
        <f>'Harga Beli ke DUta'!G68*1.3</f>
        <v>218946</v>
      </c>
      <c r="I68" s="8">
        <v>266</v>
      </c>
      <c r="J68" s="28" t="str">
        <f>'Harga Beli ke DUta'!J68</f>
        <v>BSM 245</v>
      </c>
      <c r="K68" s="10">
        <f>'Harga Beli ke DUta'!K68*1.3</f>
        <v>337428</v>
      </c>
      <c r="M68" s="8">
        <v>366</v>
      </c>
      <c r="N68" s="28" t="str">
        <f>'Harga Beli ke DUta'!N68</f>
        <v>BAY 380</v>
      </c>
      <c r="O68" s="10">
        <f>'Harga Beli ke DUta'!O68*1.3</f>
        <v>158795</v>
      </c>
      <c r="Q68" s="9">
        <v>466</v>
      </c>
      <c r="R68" s="28" t="str">
        <f>'Harga Beli ke DUta'!R68</f>
        <v>BDA 032</v>
      </c>
      <c r="S68" s="10">
        <f>'Harga Beli ke DUta'!S68*1.3</f>
        <v>154700</v>
      </c>
    </row>
    <row r="69" spans="1:19" ht="9.1999999999999993" customHeight="1">
      <c r="A69" s="8">
        <v>67</v>
      </c>
      <c r="B69" s="28" t="str">
        <f>'Harga Beli ke DUta'!B69</f>
        <v>BMA 085</v>
      </c>
      <c r="C69" s="10">
        <f>'Harga Beli ke DUta'!C69*1.3</f>
        <v>175994</v>
      </c>
      <c r="E69" s="8">
        <v>167</v>
      </c>
      <c r="F69" s="28" t="str">
        <f>'Harga Beli ke DUta'!F69</f>
        <v>BEP 014</v>
      </c>
      <c r="G69" s="10">
        <f>'Harga Beli ke DUta'!G69*1.3</f>
        <v>133042</v>
      </c>
      <c r="I69" s="8">
        <v>267</v>
      </c>
      <c r="J69" s="28" t="str">
        <f>'Harga Beli ke DUta'!J69</f>
        <v>BDL 339</v>
      </c>
      <c r="K69" s="10">
        <f>'Harga Beli ke DUta'!K69*1.3</f>
        <v>391209</v>
      </c>
      <c r="M69" s="8">
        <v>367</v>
      </c>
      <c r="N69" s="28" t="str">
        <f>'Harga Beli ke DUta'!N69</f>
        <v>BAY 878</v>
      </c>
      <c r="O69" s="10">
        <f>'Harga Beli ke DUta'!O69*1.3</f>
        <v>161161</v>
      </c>
      <c r="Q69" s="9">
        <v>467</v>
      </c>
      <c r="R69" s="28" t="str">
        <f>'Harga Beli ke DUta'!R69</f>
        <v>BDA 756</v>
      </c>
      <c r="S69" s="10">
        <f>'Harga Beli ke DUta'!S69*1.3</f>
        <v>153517</v>
      </c>
    </row>
    <row r="70" spans="1:19" ht="9.1999999999999993" customHeight="1">
      <c r="A70" s="8">
        <v>68</v>
      </c>
      <c r="B70" s="28" t="str">
        <f>'Harga Beli ke DUta'!B70</f>
        <v>BLG 976</v>
      </c>
      <c r="C70" s="10">
        <f>'Harga Beli ke DUta'!C70*1.3</f>
        <v>165165</v>
      </c>
      <c r="E70" s="8">
        <v>168</v>
      </c>
      <c r="F70" s="28" t="str">
        <f>'Harga Beli ke DUta'!F70</f>
        <v>BKD 828</v>
      </c>
      <c r="G70" s="10">
        <f>'Harga Beli ke DUta'!G70*1.3</f>
        <v>127855</v>
      </c>
      <c r="I70" s="8">
        <v>268</v>
      </c>
      <c r="J70" s="28" t="str">
        <f>'Harga Beli ke DUta'!J70</f>
        <v>BSM 406</v>
      </c>
      <c r="K70" s="10">
        <f>'Harga Beli ke DUta'!K70*1.3</f>
        <v>305305</v>
      </c>
      <c r="M70" s="8">
        <v>368</v>
      </c>
      <c r="N70" s="28" t="str">
        <f>'Harga Beli ke DUta'!N70</f>
        <v>BRF 851</v>
      </c>
      <c r="O70" s="10">
        <f>'Harga Beli ke DUta'!O70*1.3</f>
        <v>192101</v>
      </c>
      <c r="Q70" s="9">
        <v>468</v>
      </c>
      <c r="R70" s="28" t="str">
        <f>'Harga Beli ke DUta'!R70</f>
        <v>BDA 033</v>
      </c>
      <c r="S70" s="10">
        <f>'Harga Beli ke DUta'!S70*1.3</f>
        <v>159978</v>
      </c>
    </row>
    <row r="71" spans="1:19" ht="9.1999999999999993" customHeight="1">
      <c r="A71" s="8">
        <v>69</v>
      </c>
      <c r="B71" s="28" t="str">
        <f>'Harga Beli ke DUta'!B71</f>
        <v>BDA 762</v>
      </c>
      <c r="C71" s="10">
        <f>'Harga Beli ke DUta'!C71*1.3</f>
        <v>143871</v>
      </c>
      <c r="E71" s="8">
        <v>169</v>
      </c>
      <c r="F71" s="28" t="str">
        <f>'Harga Beli ke DUta'!F71</f>
        <v>BJT 218</v>
      </c>
      <c r="G71" s="10">
        <f>'Harga Beli ke DUta'!G71*1.3</f>
        <v>128674</v>
      </c>
      <c r="I71" s="8">
        <v>269</v>
      </c>
      <c r="J71" s="28" t="str">
        <f>'Harga Beli ke DUta'!J71</f>
        <v>BNN 280</v>
      </c>
      <c r="K71" s="10">
        <f>'Harga Beli ke DUta'!K71*1.3</f>
        <v>288834</v>
      </c>
      <c r="M71" s="8">
        <v>369</v>
      </c>
      <c r="N71" s="28" t="str">
        <f>'Harga Beli ke DUta'!N71</f>
        <v>BRF 846</v>
      </c>
      <c r="O71" s="10">
        <f>'Harga Beli ke DUta'!O71*1.3</f>
        <v>192101</v>
      </c>
      <c r="Q71" s="9">
        <v>469</v>
      </c>
      <c r="R71" s="28" t="str">
        <f>'Harga Beli ke DUta'!R71</f>
        <v>BDA 034</v>
      </c>
      <c r="S71" s="10">
        <f>'Harga Beli ke DUta'!S71*1.3</f>
        <v>154700</v>
      </c>
    </row>
    <row r="72" spans="1:19" ht="9.1999999999999993" customHeight="1">
      <c r="A72" s="8">
        <v>70</v>
      </c>
      <c r="B72" s="28" t="str">
        <f>'Harga Beli ke DUta'!B72</f>
        <v>BDA 503</v>
      </c>
      <c r="C72" s="10">
        <f>'Harga Beli ke DUta'!C72*1.3</f>
        <v>137501</v>
      </c>
      <c r="E72" s="8">
        <v>170</v>
      </c>
      <c r="F72" s="28" t="str">
        <f>'Harga Beli ke DUta'!F72</f>
        <v>BIW 009</v>
      </c>
      <c r="G72" s="10">
        <f>'Harga Beli ke DUta'!G72*1.3</f>
        <v>133042</v>
      </c>
      <c r="I72" s="8">
        <v>270</v>
      </c>
      <c r="J72" s="28" t="str">
        <f>'Harga Beli ke DUta'!J72</f>
        <v>BNN 287</v>
      </c>
      <c r="K72" s="10">
        <f>'Harga Beli ke DUta'!K72*1.3</f>
        <v>326599</v>
      </c>
      <c r="M72" s="8">
        <v>370</v>
      </c>
      <c r="N72" s="28" t="str">
        <f>'Harga Beli ke DUta'!N72</f>
        <v>BRF 845</v>
      </c>
      <c r="O72" s="10">
        <f>'Harga Beli ke DUta'!O72*1.3</f>
        <v>192101</v>
      </c>
      <c r="Q72" s="9">
        <v>470</v>
      </c>
      <c r="R72" s="28" t="str">
        <f>'Harga Beli ke DUta'!R72</f>
        <v>BRM 814</v>
      </c>
      <c r="S72" s="10">
        <f>'Harga Beli ke DUta'!S72*1.3</f>
        <v>122213</v>
      </c>
    </row>
    <row r="73" spans="1:19" ht="9.1999999999999993" customHeight="1">
      <c r="A73" s="8">
        <v>71</v>
      </c>
      <c r="B73" s="28" t="str">
        <f>'Harga Beli ke DUta'!B73</f>
        <v>BDA 509</v>
      </c>
      <c r="C73" s="10">
        <f>'Harga Beli ke DUta'!C73*1.3</f>
        <v>148330</v>
      </c>
      <c r="E73" s="8">
        <v>171</v>
      </c>
      <c r="F73" s="28" t="str">
        <f>'Harga Beli ke DUta'!F73</f>
        <v>BDR 555</v>
      </c>
      <c r="G73" s="10">
        <f>'Harga Beli ke DUta'!G73*1.3</f>
        <v>143871</v>
      </c>
      <c r="I73" s="8">
        <v>271</v>
      </c>
      <c r="J73" s="28" t="str">
        <f>'Harga Beli ke DUta'!J73</f>
        <v>BNN 284</v>
      </c>
      <c r="K73" s="10">
        <f>'Harga Beli ke DUta'!K73*1.3</f>
        <v>299663</v>
      </c>
      <c r="M73" s="8">
        <v>371</v>
      </c>
      <c r="N73" s="28" t="str">
        <f>'Harga Beli ke DUta'!N73</f>
        <v>BZO 371</v>
      </c>
      <c r="O73" s="10">
        <f>'Harga Beli ke DUta'!O73*1.3</f>
        <v>159978</v>
      </c>
      <c r="Q73" s="9">
        <v>471</v>
      </c>
      <c r="R73" s="28" t="str">
        <f>'Harga Beli ke DUta'!R73</f>
        <v>BRM 813</v>
      </c>
      <c r="S73" s="10">
        <f>'Harga Beli ke DUta'!S73*1.3</f>
        <v>122213</v>
      </c>
    </row>
    <row r="74" spans="1:19" ht="9.1999999999999993" customHeight="1">
      <c r="A74" s="8">
        <v>72</v>
      </c>
      <c r="B74" s="28" t="str">
        <f>'Harga Beli ke DUta'!B74</f>
        <v>BDA 502</v>
      </c>
      <c r="C74" s="10">
        <f>'Harga Beli ke DUta'!C74*1.3</f>
        <v>122213</v>
      </c>
      <c r="E74" s="8">
        <v>172</v>
      </c>
      <c r="F74" s="28" t="str">
        <f>'Harga Beli ke DUta'!F74</f>
        <v>BEP 019</v>
      </c>
      <c r="G74" s="10">
        <f>'Harga Beli ke DUta'!G74*1.3</f>
        <v>133042</v>
      </c>
      <c r="I74" s="8">
        <v>272</v>
      </c>
      <c r="J74" s="28" t="str">
        <f>'Harga Beli ke DUta'!J74</f>
        <v>BNN 288</v>
      </c>
      <c r="K74" s="10">
        <f>'Harga Beli ke DUta'!K74*1.3</f>
        <v>450268</v>
      </c>
      <c r="M74" s="8">
        <v>372</v>
      </c>
      <c r="N74" s="28" t="str">
        <f>'Harga Beli ke DUta'!N74</f>
        <v>BII 002</v>
      </c>
      <c r="O74" s="10">
        <f>'Harga Beli ke DUta'!O74*1.3</f>
        <v>186823</v>
      </c>
      <c r="Q74" s="9">
        <v>472</v>
      </c>
      <c r="R74" s="28" t="str">
        <f>'Harga Beli ke DUta'!R74</f>
        <v>BAS 957</v>
      </c>
      <c r="S74" s="10">
        <f>'Harga Beli ke DUta'!S74*1.3</f>
        <v>86905</v>
      </c>
    </row>
    <row r="75" spans="1:19" ht="9.1999999999999993" customHeight="1">
      <c r="A75" s="8">
        <v>73</v>
      </c>
      <c r="B75" s="28" t="str">
        <f>'Harga Beli ke DUta'!B75</f>
        <v>BDA 525</v>
      </c>
      <c r="C75" s="10">
        <f>'Harga Beli ke DUta'!C75*1.3</f>
        <v>137501</v>
      </c>
      <c r="E75" s="8">
        <v>173</v>
      </c>
      <c r="F75" s="28" t="str">
        <f>'Harga Beli ke DUta'!F75</f>
        <v>BDN 916</v>
      </c>
      <c r="G75" s="10">
        <f>'Harga Beli ke DUta'!G75*1.3</f>
        <v>138320</v>
      </c>
      <c r="I75" s="8">
        <v>273</v>
      </c>
      <c r="J75" s="28" t="str">
        <f>'Harga Beli ke DUta'!J75</f>
        <v>BNN 286</v>
      </c>
      <c r="K75" s="10">
        <f>'Harga Beli ke DUta'!K75*1.3</f>
        <v>299663</v>
      </c>
      <c r="M75" s="8">
        <v>373</v>
      </c>
      <c r="N75" s="28" t="str">
        <f>'Harga Beli ke DUta'!N75</f>
        <v>BRF 831</v>
      </c>
      <c r="O75" s="10">
        <f>'Harga Beli ke DUta'!O75*1.3</f>
        <v>181636</v>
      </c>
      <c r="Q75" s="9">
        <v>473</v>
      </c>
      <c r="R75" s="28" t="str">
        <f>'Harga Beli ke DUta'!R75</f>
        <v>BAS 461</v>
      </c>
      <c r="S75" s="10">
        <f>'Harga Beli ke DUta'!S75*1.3</f>
        <v>76076</v>
      </c>
    </row>
    <row r="76" spans="1:19" ht="9.1999999999999993" customHeight="1">
      <c r="A76" s="8">
        <v>74</v>
      </c>
      <c r="B76" s="28" t="str">
        <f>'Harga Beli ke DUta'!B76</f>
        <v>BDA 533</v>
      </c>
      <c r="C76" s="10">
        <f>'Harga Beli ke DUta'!C76*1.3</f>
        <v>159978</v>
      </c>
      <c r="E76" s="8">
        <v>174</v>
      </c>
      <c r="F76" s="28" t="str">
        <f>'Harga Beli ke DUta'!F76</f>
        <v>BDN 917</v>
      </c>
      <c r="G76" s="10">
        <f>'Harga Beli ke DUta'!G76*1.3</f>
        <v>138320</v>
      </c>
      <c r="I76" s="8">
        <v>274</v>
      </c>
      <c r="J76" s="28" t="str">
        <f>'Harga Beli ke DUta'!J76</f>
        <v>BRU 317</v>
      </c>
      <c r="K76" s="10">
        <f>'Harga Beli ke DUta'!K76*1.3</f>
        <v>326599</v>
      </c>
      <c r="M76" s="8">
        <v>374</v>
      </c>
      <c r="N76" s="28" t="str">
        <f>'Harga Beli ke DUta'!N76</f>
        <v>BIN 749</v>
      </c>
      <c r="O76" s="10">
        <f>'Harga Beli ke DUta'!O76*1.3</f>
        <v>165165</v>
      </c>
      <c r="Q76" s="9">
        <v>474</v>
      </c>
      <c r="R76" s="28" t="str">
        <f>'Harga Beli ke DUta'!R76</f>
        <v>BJT 219</v>
      </c>
      <c r="S76" s="10">
        <f>'Harga Beli ke DUta'!S76*1.3</f>
        <v>107380</v>
      </c>
    </row>
    <row r="77" spans="1:19" ht="9.1999999999999993" customHeight="1">
      <c r="A77" s="8">
        <v>75</v>
      </c>
      <c r="B77" s="28" t="str">
        <f>'Harga Beli ke DUta'!B77</f>
        <v>BDA 095</v>
      </c>
      <c r="C77" s="10">
        <f>'Harga Beli ke DUta'!C77*1.3</f>
        <v>165165</v>
      </c>
      <c r="E77" s="8">
        <v>175</v>
      </c>
      <c r="F77" s="28" t="str">
        <f>'Harga Beli ke DUta'!F77</f>
        <v>BEP 020</v>
      </c>
      <c r="G77" s="10">
        <f>'Harga Beli ke DUta'!G77*1.3</f>
        <v>138320</v>
      </c>
      <c r="I77" s="8">
        <v>275</v>
      </c>
      <c r="J77" s="28" t="str">
        <f>'Harga Beli ke DUta'!J77</f>
        <v>BRU 315</v>
      </c>
      <c r="K77" s="10">
        <f>'Harga Beli ke DUta'!K77*1.3</f>
        <v>296478</v>
      </c>
      <c r="M77" s="8">
        <v>375</v>
      </c>
      <c r="N77" s="28" t="str">
        <f>'Harga Beli ke DUta'!N77</f>
        <v>BRF 839</v>
      </c>
      <c r="O77" s="10">
        <f>'Harga Beli ke DUta'!O77*1.3</f>
        <v>192101</v>
      </c>
      <c r="Q77" s="9">
        <v>475</v>
      </c>
      <c r="R77" s="28" t="str">
        <f>'Harga Beli ke DUta'!R77</f>
        <v>BAS 007</v>
      </c>
      <c r="S77" s="10">
        <f>'Harga Beli ke DUta'!S77*1.3</f>
        <v>108199</v>
      </c>
    </row>
    <row r="78" spans="1:19" ht="9.1999999999999993" customHeight="1">
      <c r="A78" s="8">
        <v>76</v>
      </c>
      <c r="B78" s="28" t="str">
        <f>'Harga Beli ke DUta'!B78</f>
        <v>BDA 092</v>
      </c>
      <c r="C78" s="10">
        <f>'Harga Beli ke DUta'!C78*1.3</f>
        <v>170807</v>
      </c>
      <c r="E78" s="8">
        <v>176</v>
      </c>
      <c r="F78" s="28" t="str">
        <f>'Harga Beli ke DUta'!F78</f>
        <v>BDN 914</v>
      </c>
      <c r="G78" s="10">
        <f>'Harga Beli ke DUta'!G78*1.3</f>
        <v>120211</v>
      </c>
      <c r="I78" s="8">
        <v>276</v>
      </c>
      <c r="J78" s="28" t="str">
        <f>'Harga Beli ke DUta'!J78</f>
        <v>BSM 305</v>
      </c>
      <c r="K78" s="10">
        <f>'Harga Beli ke DUta'!K78*1.3</f>
        <v>342615</v>
      </c>
      <c r="M78" s="8">
        <v>376</v>
      </c>
      <c r="N78" s="28" t="str">
        <f>'Harga Beli ke DUta'!N78</f>
        <v>BRF 832</v>
      </c>
      <c r="O78" s="10">
        <f>'Harga Beli ke DUta'!O78*1.3</f>
        <v>181636</v>
      </c>
      <c r="Q78" s="9">
        <v>476</v>
      </c>
      <c r="R78" s="28" t="str">
        <f>'Harga Beli ke DUta'!R78</f>
        <v>BJT 220</v>
      </c>
      <c r="S78" s="10">
        <f>'Harga Beli ke DUta'!S78*1.3</f>
        <v>115843</v>
      </c>
    </row>
    <row r="79" spans="1:19" ht="9.1999999999999993" customHeight="1">
      <c r="A79" s="8">
        <v>77</v>
      </c>
      <c r="B79" s="28" t="str">
        <f>'Harga Beli ke DUta'!B79</f>
        <v>BDA 772</v>
      </c>
      <c r="C79" s="10">
        <f>'Harga Beli ke DUta'!C79*1.3</f>
        <v>153517</v>
      </c>
      <c r="E79" s="8">
        <v>177</v>
      </c>
      <c r="F79" s="28" t="str">
        <f>'Harga Beli ke DUta'!F79</f>
        <v>BDN 913</v>
      </c>
      <c r="G79" s="10">
        <f>'Harga Beli ke DUta'!G79*1.3</f>
        <v>124670</v>
      </c>
      <c r="I79" s="8">
        <v>277</v>
      </c>
      <c r="J79" s="28" t="str">
        <f>'Harga Beli ke DUta'!J79</f>
        <v>BSM 307</v>
      </c>
      <c r="K79" s="10">
        <f>'Harga Beli ke DUta'!K79*1.3</f>
        <v>455819</v>
      </c>
      <c r="M79" s="8">
        <v>377</v>
      </c>
      <c r="N79" s="28" t="str">
        <f>'Harga Beli ke DUta'!N79</f>
        <v>BZO 375</v>
      </c>
      <c r="O79" s="10">
        <f>'Harga Beli ke DUta'!O79*1.3</f>
        <v>165165</v>
      </c>
      <c r="Q79" s="9">
        <v>477</v>
      </c>
      <c r="R79" s="28" t="str">
        <f>'Harga Beli ke DUta'!R79</f>
        <v>BAS 596</v>
      </c>
      <c r="S79" s="10">
        <f>'Harga Beli ke DUta'!S79*1.3</f>
        <v>115843</v>
      </c>
    </row>
    <row r="80" spans="1:19" ht="9.1999999999999993" customHeight="1">
      <c r="A80" s="8">
        <v>78</v>
      </c>
      <c r="B80" s="28" t="str">
        <f>'Harga Beli ke DUta'!B80</f>
        <v>BKS 901</v>
      </c>
      <c r="C80" s="10">
        <f>'Harga Beli ke DUta'!C80*1.3</f>
        <v>137501</v>
      </c>
      <c r="E80" s="8">
        <v>178</v>
      </c>
      <c r="F80" s="28" t="str">
        <f>'Harga Beli ke DUta'!F80</f>
        <v>BEP 007</v>
      </c>
      <c r="G80" s="10">
        <f>'Harga Beli ke DUta'!G80*1.3</f>
        <v>118209</v>
      </c>
      <c r="I80" s="8">
        <v>278</v>
      </c>
      <c r="J80" s="28" t="str">
        <f>'Harga Beli ke DUta'!J80</f>
        <v>BSM 306</v>
      </c>
      <c r="K80" s="10">
        <f>'Harga Beli ke DUta'!K80*1.3</f>
        <v>412867</v>
      </c>
      <c r="M80" s="8">
        <v>378</v>
      </c>
      <c r="N80" s="28" t="str">
        <f>'Harga Beli ke DUta'!N80</f>
        <v>BRF 852</v>
      </c>
      <c r="O80" s="10">
        <f>'Harga Beli ke DUta'!O80*1.3</f>
        <v>192101</v>
      </c>
      <c r="Q80" s="9">
        <v>478</v>
      </c>
      <c r="R80" s="28" t="str">
        <f>'Harga Beli ke DUta'!R80</f>
        <v>BJT 215</v>
      </c>
      <c r="S80" s="10">
        <f>'Harga Beli ke DUta'!S80*1.3</f>
        <v>122213</v>
      </c>
    </row>
    <row r="81" spans="1:19" ht="9.1999999999999993" customHeight="1">
      <c r="A81" s="8">
        <v>79</v>
      </c>
      <c r="B81" s="28" t="str">
        <f>'Harga Beli ke DUta'!B81</f>
        <v>BKS 067</v>
      </c>
      <c r="C81" s="10">
        <f>'Harga Beli ke DUta'!C81*1.3</f>
        <v>141505</v>
      </c>
      <c r="E81" s="8">
        <v>179</v>
      </c>
      <c r="F81" s="28" t="str">
        <f>'Harga Beli ke DUta'!F81</f>
        <v>BDA 800</v>
      </c>
      <c r="G81" s="10">
        <f>'Harga Beli ke DUta'!G81*1.3</f>
        <v>143871</v>
      </c>
      <c r="I81" s="8">
        <v>279</v>
      </c>
      <c r="J81" s="28" t="str">
        <f>'Harga Beli ke DUta'!J81</f>
        <v>BRU 921</v>
      </c>
      <c r="K81" s="10">
        <f>'Harga Beli ke DUta'!K81*1.3</f>
        <v>294476</v>
      </c>
      <c r="M81" s="8">
        <v>379</v>
      </c>
      <c r="N81" s="28" t="str">
        <f>'Harga Beli ke DUta'!N81</f>
        <v>BLG 239</v>
      </c>
      <c r="O81" s="10">
        <f>'Harga Beli ke DUta'!O81*1.3</f>
        <v>175994</v>
      </c>
      <c r="Q81" s="9">
        <v>479</v>
      </c>
      <c r="R81" s="28" t="str">
        <f>'Harga Beli ke DUta'!R81</f>
        <v>BAS 595</v>
      </c>
      <c r="S81" s="10">
        <f>'Harga Beli ke DUta'!S81*1.3</f>
        <v>111384</v>
      </c>
    </row>
    <row r="82" spans="1:19" ht="9.1999999999999993" customHeight="1">
      <c r="A82" s="8">
        <v>80</v>
      </c>
      <c r="B82" s="28" t="str">
        <f>'Harga Beli ke DUta'!B82</f>
        <v>BKS 902</v>
      </c>
      <c r="C82" s="10">
        <f>'Harga Beli ke DUta'!C82*1.3</f>
        <v>137501</v>
      </c>
      <c r="E82" s="8">
        <v>180</v>
      </c>
      <c r="F82" s="28" t="str">
        <f>'Harga Beli ke DUta'!F82</f>
        <v>BYI 952</v>
      </c>
      <c r="G82" s="10">
        <f>'Harga Beli ke DUta'!G82*1.3</f>
        <v>138320</v>
      </c>
      <c r="I82" s="8">
        <v>280</v>
      </c>
      <c r="J82" s="28" t="str">
        <f>'Harga Beli ke DUta'!J82</f>
        <v>BDU 727</v>
      </c>
      <c r="K82" s="10">
        <f>'Harga Beli ke DUta'!K82*1.3</f>
        <v>218946</v>
      </c>
      <c r="M82" s="8">
        <v>380</v>
      </c>
      <c r="N82" s="28" t="str">
        <f>'Harga Beli ke DUta'!N82</f>
        <v>BRF 905</v>
      </c>
      <c r="O82" s="10">
        <f>'Harga Beli ke DUta'!O82*1.3</f>
        <v>192101</v>
      </c>
      <c r="Q82" s="9">
        <v>480</v>
      </c>
      <c r="R82" s="28" t="str">
        <f>'Harga Beli ke DUta'!R82</f>
        <v>BAS 598</v>
      </c>
      <c r="S82" s="10">
        <f>'Harga Beli ke DUta'!S82*1.3</f>
        <v>111384</v>
      </c>
    </row>
    <row r="83" spans="1:19" ht="9.1999999999999993" customHeight="1">
      <c r="A83" s="8">
        <v>81</v>
      </c>
      <c r="B83" s="28" t="str">
        <f>'Harga Beli ke DUta'!B83</f>
        <v>BSI 574</v>
      </c>
      <c r="C83" s="10">
        <f>'Harga Beli ke DUta'!C83*1.3</f>
        <v>192101</v>
      </c>
      <c r="E83" s="8">
        <v>181</v>
      </c>
      <c r="F83" s="28" t="str">
        <f>'Harga Beli ke DUta'!F83</f>
        <v>BDN 921</v>
      </c>
      <c r="G83" s="10">
        <f>'Harga Beli ke DUta'!G83*1.3</f>
        <v>128674</v>
      </c>
      <c r="I83" s="8">
        <v>281</v>
      </c>
      <c r="J83" s="28" t="str">
        <f>'Harga Beli ke DUta'!J83</f>
        <v>BSM 286</v>
      </c>
      <c r="K83" s="10">
        <f>'Harga Beli ke DUta'!K83*1.3</f>
        <v>229775</v>
      </c>
      <c r="M83" s="8">
        <v>381</v>
      </c>
      <c r="N83" s="28" t="str">
        <f>'Harga Beli ke DUta'!N83</f>
        <v>BRF 906</v>
      </c>
      <c r="O83" s="10">
        <f>'Harga Beli ke DUta'!O83*1.3</f>
        <v>192101</v>
      </c>
      <c r="Q83" s="9">
        <v>481</v>
      </c>
      <c r="R83" s="28" t="str">
        <f>'Harga Beli ke DUta'!R83</f>
        <v>BHN 586</v>
      </c>
      <c r="S83" s="10">
        <f>'Harga Beli ke DUta'!S83*1.3</f>
        <v>102921</v>
      </c>
    </row>
    <row r="84" spans="1:19" ht="9.1999999999999993" customHeight="1">
      <c r="A84" s="8">
        <v>82</v>
      </c>
      <c r="B84" s="28" t="str">
        <f>'Harga Beli ke DUta'!B84</f>
        <v>BKS 065</v>
      </c>
      <c r="C84" s="10">
        <f>'Harga Beli ke DUta'!C84*1.3</f>
        <v>139503</v>
      </c>
      <c r="E84" s="8">
        <v>182</v>
      </c>
      <c r="F84" s="28" t="str">
        <f>'Harga Beli ke DUta'!F84</f>
        <v>BYI 949</v>
      </c>
      <c r="G84" s="10">
        <f>'Harga Beli ke DUta'!G84*1.3</f>
        <v>141505</v>
      </c>
      <c r="I84" s="8">
        <v>282</v>
      </c>
      <c r="J84" s="28" t="str">
        <f>'Harga Beli ke DUta'!J84</f>
        <v>BFZ 201</v>
      </c>
      <c r="K84" s="10">
        <f>'Harga Beli ke DUta'!K84*1.3</f>
        <v>197743</v>
      </c>
      <c r="M84" s="8">
        <v>382</v>
      </c>
      <c r="N84" s="28" t="str">
        <f>'Harga Beli ke DUta'!N84</f>
        <v>BRF 925</v>
      </c>
      <c r="O84" s="10">
        <f>'Harga Beli ke DUta'!O84*1.3</f>
        <v>186823</v>
      </c>
      <c r="Q84" s="9">
        <v>482</v>
      </c>
      <c r="R84" s="28" t="str">
        <f>'Harga Beli ke DUta'!R84</f>
        <v>BAS 588</v>
      </c>
      <c r="S84" s="10">
        <f>'Harga Beli ke DUta'!S84*1.3</f>
        <v>81263</v>
      </c>
    </row>
    <row r="85" spans="1:19" ht="9.1999999999999993" customHeight="1">
      <c r="A85" s="8">
        <v>83</v>
      </c>
      <c r="B85" s="28" t="str">
        <f>'Harga Beli ke DUta'!B85</f>
        <v>BKS 068</v>
      </c>
      <c r="C85" s="10">
        <f>'Harga Beli ke DUta'!C85*1.3</f>
        <v>141505</v>
      </c>
      <c r="E85" s="8">
        <v>183</v>
      </c>
      <c r="F85" s="28" t="str">
        <f>'Harga Beli ke DUta'!F85</f>
        <v>BEP 017</v>
      </c>
      <c r="G85" s="10">
        <f>'Harga Beli ke DUta'!G85*1.3</f>
        <v>133042</v>
      </c>
      <c r="I85" s="8">
        <v>283</v>
      </c>
      <c r="J85" s="28" t="str">
        <f>'Harga Beli ke DUta'!J85</f>
        <v>BSM 293</v>
      </c>
      <c r="K85" s="10">
        <f>'Harga Beli ke DUta'!K85*1.3</f>
        <v>229775</v>
      </c>
      <c r="M85" s="8">
        <v>383</v>
      </c>
      <c r="N85" s="28" t="str">
        <f>'Harga Beli ke DUta'!N85</f>
        <v>BAY 368</v>
      </c>
      <c r="O85" s="10">
        <f>'Harga Beli ke DUta'!O85*1.3</f>
        <v>181636</v>
      </c>
      <c r="Q85" s="9">
        <v>483</v>
      </c>
      <c r="R85" s="28" t="str">
        <f>'Harga Beli ke DUta'!R85</f>
        <v>BHN 447</v>
      </c>
      <c r="S85" s="10">
        <f>'Harga Beli ke DUta'!S85*1.3</f>
        <v>107380</v>
      </c>
    </row>
    <row r="86" spans="1:19" ht="9.1999999999999993" customHeight="1">
      <c r="A86" s="8">
        <v>84</v>
      </c>
      <c r="B86" s="28" t="str">
        <f>'Harga Beli ke DUta'!B86</f>
        <v>BDA 020</v>
      </c>
      <c r="C86" s="10">
        <f>'Harga Beli ke DUta'!C86*1.3</f>
        <v>165165</v>
      </c>
      <c r="E86" s="8">
        <v>184</v>
      </c>
      <c r="F86" s="28" t="str">
        <f>'Harga Beli ke DUta'!F86</f>
        <v>BEP 001</v>
      </c>
      <c r="G86" s="10">
        <f>'Harga Beli ke DUta'!G86*1.3</f>
        <v>111384</v>
      </c>
      <c r="I86" s="8">
        <v>284</v>
      </c>
      <c r="J86" s="28" t="str">
        <f>'Harga Beli ke DUta'!J86</f>
        <v>BRF 841</v>
      </c>
      <c r="K86" s="10">
        <f>'Harga Beli ke DUta'!K86*1.3</f>
        <v>192101</v>
      </c>
      <c r="M86" s="8">
        <v>384</v>
      </c>
      <c r="N86" s="28" t="str">
        <f>'Harga Beli ke DUta'!N86</f>
        <v>BAY 407</v>
      </c>
      <c r="O86" s="10">
        <f>'Harga Beli ke DUta'!O86*1.3</f>
        <v>139503</v>
      </c>
      <c r="Q86" s="9">
        <v>484</v>
      </c>
      <c r="R86" s="28" t="str">
        <f>'Harga Beli ke DUta'!R86</f>
        <v>BAS 618</v>
      </c>
      <c r="S86" s="10">
        <f>'Harga Beli ke DUta'!S86*1.3</f>
        <v>81263</v>
      </c>
    </row>
    <row r="87" spans="1:19" ht="9.1999999999999993" customHeight="1">
      <c r="A87" s="8">
        <v>85</v>
      </c>
      <c r="B87" s="28" t="str">
        <f>'Harga Beli ke DUta'!B87</f>
        <v>BDA 021</v>
      </c>
      <c r="C87" s="10">
        <f>'Harga Beli ke DUta'!C87*1.3</f>
        <v>159978</v>
      </c>
      <c r="E87" s="8">
        <v>185</v>
      </c>
      <c r="F87" s="28" t="str">
        <f>'Harga Beli ke DUta'!F87</f>
        <v>BSP 127</v>
      </c>
      <c r="G87" s="10">
        <f>'Harga Beli ke DUta'!G87*1.3</f>
        <v>181636</v>
      </c>
      <c r="I87" s="8">
        <v>285</v>
      </c>
      <c r="J87" s="28" t="str">
        <f>'Harga Beli ke DUta'!J87</f>
        <v>BFZ 204</v>
      </c>
      <c r="K87" s="10">
        <f>'Harga Beli ke DUta'!K87*1.3</f>
        <v>197743</v>
      </c>
      <c r="M87" s="8">
        <v>385</v>
      </c>
      <c r="N87" s="28" t="str">
        <f>'Harga Beli ke DUta'!N87</f>
        <v>BAY 362</v>
      </c>
      <c r="O87" s="10">
        <f>'Harga Beli ke DUta'!O87*1.3</f>
        <v>175994</v>
      </c>
      <c r="Q87" s="9">
        <v>485</v>
      </c>
      <c r="R87" s="28" t="str">
        <f>'Harga Beli ke DUta'!R87</f>
        <v>BJT 214</v>
      </c>
      <c r="S87" s="10">
        <f>'Harga Beli ke DUta'!S87*1.3</f>
        <v>122213</v>
      </c>
    </row>
    <row r="88" spans="1:19" ht="9.1999999999999993" customHeight="1">
      <c r="A88" s="8">
        <v>86</v>
      </c>
      <c r="B88" s="28" t="str">
        <f>'Harga Beli ke DUta'!B88</f>
        <v>BDA 022</v>
      </c>
      <c r="C88" s="10">
        <f>'Harga Beli ke DUta'!C88*1.3</f>
        <v>154700</v>
      </c>
      <c r="E88" s="8">
        <v>186</v>
      </c>
      <c r="F88" s="28" t="str">
        <f>'Harga Beli ke DUta'!F88</f>
        <v>BEP 015</v>
      </c>
      <c r="G88" s="10">
        <f>'Harga Beli ke DUta'!G88*1.3</f>
        <v>133042</v>
      </c>
      <c r="I88" s="8">
        <v>286</v>
      </c>
      <c r="J88" s="28" t="str">
        <f>'Harga Beli ke DUta'!J88</f>
        <v>BRF 842</v>
      </c>
      <c r="K88" s="10">
        <f>'Harga Beli ke DUta'!K88*1.3</f>
        <v>192101</v>
      </c>
      <c r="M88" s="8">
        <v>386</v>
      </c>
      <c r="N88" s="28" t="str">
        <f>'Harga Beli ke DUta'!N88</f>
        <v>BAY 367</v>
      </c>
      <c r="O88" s="10">
        <f>'Harga Beli ke DUta'!O88*1.3</f>
        <v>181636</v>
      </c>
      <c r="Q88" s="9">
        <v>486</v>
      </c>
      <c r="R88" s="28" t="str">
        <f>'Harga Beli ke DUta'!R88</f>
        <v>BAS 597</v>
      </c>
      <c r="S88" s="10">
        <f>'Harga Beli ke DUta'!S88*1.3</f>
        <v>115843</v>
      </c>
    </row>
    <row r="89" spans="1:19" ht="9.1999999999999993" customHeight="1">
      <c r="A89" s="8">
        <v>87</v>
      </c>
      <c r="B89" s="28" t="str">
        <f>'Harga Beli ke DUta'!B89</f>
        <v>BDA 028</v>
      </c>
      <c r="C89" s="10">
        <f>'Harga Beli ke DUta'!C89*1.3</f>
        <v>138320</v>
      </c>
      <c r="E89" s="8">
        <v>187</v>
      </c>
      <c r="F89" s="28" t="str">
        <f>'Harga Beli ke DUta'!F89</f>
        <v>BSP 128</v>
      </c>
      <c r="G89" s="10">
        <f>'Harga Beli ke DUta'!G89*1.3</f>
        <v>154700</v>
      </c>
      <c r="I89" s="8">
        <v>287</v>
      </c>
      <c r="J89" s="28" t="str">
        <f>'Harga Beli ke DUta'!J89</f>
        <v>BDU 010</v>
      </c>
      <c r="K89" s="10">
        <f>'Harga Beli ke DUta'!K89*1.3</f>
        <v>225407</v>
      </c>
      <c r="M89" s="8">
        <v>387</v>
      </c>
      <c r="N89" s="28" t="str">
        <f>'Harga Beli ke DUta'!N89</f>
        <v>BAY 363</v>
      </c>
      <c r="O89" s="10">
        <f>'Harga Beli ke DUta'!O89*1.3</f>
        <v>175994</v>
      </c>
      <c r="Q89" s="9">
        <v>487</v>
      </c>
      <c r="R89" s="28" t="str">
        <f>'Harga Beli ke DUta'!R89</f>
        <v>BHN 942</v>
      </c>
      <c r="S89" s="10">
        <f>'Harga Beli ke DUta'!S89*1.3</f>
        <v>124670</v>
      </c>
    </row>
    <row r="90" spans="1:19" ht="9.1999999999999993" customHeight="1">
      <c r="A90" s="8">
        <v>88</v>
      </c>
      <c r="B90" s="28" t="str">
        <f>'Harga Beli ke DUta'!B90</f>
        <v>BDA 510</v>
      </c>
      <c r="C90" s="10">
        <f>'Harga Beli ke DUta'!C90*1.3</f>
        <v>158795</v>
      </c>
      <c r="E90" s="8">
        <v>188</v>
      </c>
      <c r="F90" s="28" t="str">
        <f>'Harga Beli ke DUta'!F90</f>
        <v>BHE 169</v>
      </c>
      <c r="G90" s="10">
        <f>'Harga Beli ke DUta'!G90*1.3</f>
        <v>133042</v>
      </c>
      <c r="I90" s="8">
        <v>288</v>
      </c>
      <c r="J90" s="28" t="str">
        <f>'Harga Beli ke DUta'!J90</f>
        <v>BAC 960</v>
      </c>
      <c r="K90" s="10">
        <f>'Harga Beli ke DUta'!K90*1.3</f>
        <v>186823</v>
      </c>
      <c r="M90" s="8">
        <v>388</v>
      </c>
      <c r="N90" s="28" t="str">
        <f>'Harga Beli ke DUta'!N90</f>
        <v>BIN 764</v>
      </c>
      <c r="O90" s="10">
        <f>'Harga Beli ke DUta'!O90*1.3</f>
        <v>178451</v>
      </c>
      <c r="Q90" s="9">
        <v>488</v>
      </c>
      <c r="R90" s="28" t="str">
        <f>'Harga Beli ke DUta'!R90</f>
        <v>BHN 940</v>
      </c>
      <c r="S90" s="10">
        <f>'Harga Beli ke DUta'!S90*1.3</f>
        <v>128674</v>
      </c>
    </row>
    <row r="91" spans="1:19" ht="9.1999999999999993" customHeight="1">
      <c r="A91" s="8">
        <v>89</v>
      </c>
      <c r="B91" s="28" t="str">
        <f>'Harga Beli ke DUta'!B91</f>
        <v>BRB 626</v>
      </c>
      <c r="C91" s="10">
        <f>'Harga Beli ke DUta'!C91*1.3</f>
        <v>143871</v>
      </c>
      <c r="E91" s="8">
        <v>189</v>
      </c>
      <c r="F91" s="28" t="str">
        <f>'Harga Beli ke DUta'!F91</f>
        <v>BDN 922</v>
      </c>
      <c r="G91" s="10">
        <f>'Harga Beli ke DUta'!G91*1.3</f>
        <v>128674</v>
      </c>
      <c r="I91" s="8">
        <v>289</v>
      </c>
      <c r="J91" s="28" t="str">
        <f>'Harga Beli ke DUta'!J91</f>
        <v>BAC 338</v>
      </c>
      <c r="K91" s="10">
        <f>'Harga Beli ke DUta'!K91*1.3</f>
        <v>193284</v>
      </c>
      <c r="M91" s="8">
        <v>389</v>
      </c>
      <c r="N91" s="28" t="str">
        <f>'Harga Beli ke DUta'!N91</f>
        <v>BSN 204</v>
      </c>
      <c r="O91" s="10">
        <f>'Harga Beli ke DUta'!O91*1.3</f>
        <v>175994</v>
      </c>
      <c r="Q91" s="9">
        <v>489</v>
      </c>
      <c r="R91" s="28" t="str">
        <f>'Harga Beli ke DUta'!R91</f>
        <v>BHN 941</v>
      </c>
      <c r="S91" s="10">
        <f>'Harga Beli ke DUta'!S91*1.3</f>
        <v>124670</v>
      </c>
    </row>
    <row r="92" spans="1:19" ht="9.1999999999999993" customHeight="1">
      <c r="A92" s="8">
        <v>90</v>
      </c>
      <c r="B92" s="28" t="str">
        <f>'Harga Beli ke DUta'!B92</f>
        <v>BRB 918</v>
      </c>
      <c r="C92" s="10">
        <f>'Harga Beli ke DUta'!C92*1.3</f>
        <v>140686</v>
      </c>
      <c r="E92" s="8">
        <v>190</v>
      </c>
      <c r="F92" s="28" t="str">
        <f>'Harga Beli ke DUta'!F92</f>
        <v>BDM 061</v>
      </c>
      <c r="G92" s="10">
        <f>'Harga Beli ke DUta'!G92*1.3</f>
        <v>126672</v>
      </c>
      <c r="I92" s="8">
        <v>290</v>
      </c>
      <c r="J92" s="28" t="str">
        <f>'Harga Beli ke DUta'!J92</f>
        <v>BAC 330</v>
      </c>
      <c r="K92" s="10">
        <f>'Harga Beli ke DUta'!K92*1.3</f>
        <v>193284</v>
      </c>
      <c r="M92" s="8">
        <v>390</v>
      </c>
      <c r="N92" s="28" t="str">
        <f>'Harga Beli ke DUta'!N92</f>
        <v>BMB 409</v>
      </c>
      <c r="O92" s="10">
        <f>'Harga Beli ke DUta'!O92*1.3</f>
        <v>217399</v>
      </c>
      <c r="Q92" s="9">
        <v>490</v>
      </c>
      <c r="R92" s="28" t="str">
        <f>'Harga Beli ke DUta'!R92</f>
        <v>BAS 614</v>
      </c>
      <c r="S92" s="10">
        <f>'Harga Beli ke DUta'!S92*1.3</f>
        <v>115843</v>
      </c>
    </row>
    <row r="93" spans="1:19" ht="9.1999999999999993" customHeight="1">
      <c r="A93" s="8">
        <v>91</v>
      </c>
      <c r="B93" s="28" t="str">
        <f>'Harga Beli ke DUta'!B93</f>
        <v>BDA 089</v>
      </c>
      <c r="C93" s="10">
        <f>'Harga Beli ke DUta'!C93*1.3</f>
        <v>143871</v>
      </c>
      <c r="E93" s="8">
        <v>191</v>
      </c>
      <c r="F93" s="28" t="str">
        <f>'Harga Beli ke DUta'!F93</f>
        <v>BEP 006</v>
      </c>
      <c r="G93" s="10">
        <f>'Harga Beli ke DUta'!G93*1.3</f>
        <v>118209</v>
      </c>
      <c r="I93" s="8">
        <v>291</v>
      </c>
      <c r="J93" s="28" t="str">
        <f>'Harga Beli ke DUta'!J93</f>
        <v>BAC 182</v>
      </c>
      <c r="K93" s="10">
        <f>'Harga Beli ke DUta'!K93*1.3</f>
        <v>193284</v>
      </c>
      <c r="M93" s="8">
        <v>391</v>
      </c>
      <c r="N93" s="28" t="str">
        <f>'Harga Beli ke DUta'!N93</f>
        <v>BAY 364</v>
      </c>
      <c r="O93" s="10">
        <f>'Harga Beli ke DUta'!O93*1.3</f>
        <v>175994</v>
      </c>
      <c r="Q93" s="9">
        <v>491</v>
      </c>
      <c r="R93" s="28" t="str">
        <f>'Harga Beli ke DUta'!R93</f>
        <v>BAS 615</v>
      </c>
      <c r="S93" s="10">
        <f>'Harga Beli ke DUta'!S93*1.3</f>
        <v>115843</v>
      </c>
    </row>
    <row r="94" spans="1:19" ht="9.1999999999999993" customHeight="1">
      <c r="A94" s="8">
        <v>92</v>
      </c>
      <c r="B94" s="28" t="str">
        <f>'Harga Beli ke DUta'!B94</f>
        <v>BDA 747</v>
      </c>
      <c r="C94" s="10">
        <f>'Harga Beli ke DUta'!C94*1.3</f>
        <v>138320</v>
      </c>
      <c r="E94" s="8">
        <v>192</v>
      </c>
      <c r="F94" s="28" t="str">
        <f>'Harga Beli ke DUta'!F94</f>
        <v>BHE 168</v>
      </c>
      <c r="G94" s="10">
        <f>'Harga Beli ke DUta'!G94*1.3</f>
        <v>133042</v>
      </c>
      <c r="I94" s="8">
        <v>292</v>
      </c>
      <c r="J94" s="28" t="str">
        <f>'Harga Beli ke DUta'!J94</f>
        <v>BAC 961</v>
      </c>
      <c r="K94" s="10">
        <f>'Harga Beli ke DUta'!K94*1.3</f>
        <v>186823</v>
      </c>
      <c r="M94" s="8">
        <v>392</v>
      </c>
      <c r="N94" s="28" t="str">
        <f>'Harga Beli ke DUta'!N94</f>
        <v>BEN 078</v>
      </c>
      <c r="O94" s="10">
        <f>'Harga Beli ke DUta'!O94*1.3</f>
        <v>193284</v>
      </c>
      <c r="Q94" s="9">
        <v>492</v>
      </c>
      <c r="R94" s="28" t="str">
        <f>'Harga Beli ke DUta'!R94</f>
        <v>BAS 616</v>
      </c>
      <c r="S94" s="10">
        <f>'Harga Beli ke DUta'!S94*1.3</f>
        <v>115843</v>
      </c>
    </row>
    <row r="95" spans="1:19" ht="9.1999999999999993" customHeight="1">
      <c r="A95" s="8">
        <v>93</v>
      </c>
      <c r="B95" s="28" t="str">
        <f>'Harga Beli ke DUta'!B95</f>
        <v>BKS 906</v>
      </c>
      <c r="C95" s="10">
        <f>'Harga Beli ke DUta'!C95*1.3</f>
        <v>133042</v>
      </c>
      <c r="E95" s="8">
        <v>193</v>
      </c>
      <c r="F95" s="28" t="str">
        <f>'Harga Beli ke DUta'!F95</f>
        <v>BEP 004</v>
      </c>
      <c r="G95" s="10">
        <f>'Harga Beli ke DUta'!G95*1.3</f>
        <v>115843</v>
      </c>
      <c r="I95" s="8">
        <v>293</v>
      </c>
      <c r="J95" s="28" t="str">
        <f>'Harga Beli ke DUta'!J95</f>
        <v>BHI 004</v>
      </c>
      <c r="K95" s="10">
        <f>'Harga Beli ke DUta'!K95*1.3</f>
        <v>159978</v>
      </c>
      <c r="M95" s="8">
        <v>393</v>
      </c>
      <c r="N95" s="28" t="str">
        <f>'Harga Beli ke DUta'!N95</f>
        <v>BEN 930</v>
      </c>
      <c r="O95" s="10">
        <f>'Harga Beli ke DUta'!O95*1.3</f>
        <v>193284</v>
      </c>
      <c r="Q95" s="9">
        <v>493</v>
      </c>
      <c r="R95" s="28" t="str">
        <f>'Harga Beli ke DUta'!R95</f>
        <v>BNI 343</v>
      </c>
      <c r="S95" s="10">
        <f>'Harga Beli ke DUta'!S95*1.3</f>
        <v>85722</v>
      </c>
    </row>
    <row r="96" spans="1:19" ht="9.1999999999999993" customHeight="1">
      <c r="A96" s="8">
        <v>94</v>
      </c>
      <c r="B96" s="28" t="str">
        <f>'Harga Beli ke DUta'!B96</f>
        <v>BDA 097</v>
      </c>
      <c r="C96" s="10">
        <f>'Harga Beli ke DUta'!C96*1.3</f>
        <v>170807</v>
      </c>
      <c r="E96" s="8">
        <v>194</v>
      </c>
      <c r="F96" s="28" t="str">
        <f>'Harga Beli ke DUta'!F96</f>
        <v>BYI 967</v>
      </c>
      <c r="G96" s="10">
        <f>'Harga Beli ke DUta'!G96*1.3</f>
        <v>143871</v>
      </c>
      <c r="I96" s="8">
        <v>294</v>
      </c>
      <c r="J96" s="28" t="str">
        <f>'Harga Beli ke DUta'!J96</f>
        <v>BNU 042</v>
      </c>
      <c r="K96" s="10">
        <f>'Harga Beli ke DUta'!K96*1.3</f>
        <v>143871</v>
      </c>
      <c r="M96" s="8">
        <v>394</v>
      </c>
      <c r="N96" s="28" t="str">
        <f>'Harga Beli ke DUta'!N96</f>
        <v>BEN 932</v>
      </c>
      <c r="O96" s="10">
        <f>'Harga Beli ke DUta'!O96*1.3</f>
        <v>186823</v>
      </c>
      <c r="Q96" s="9">
        <v>494</v>
      </c>
      <c r="R96" s="28" t="str">
        <f>'Harga Beli ke DUta'!R96</f>
        <v>BNI 342</v>
      </c>
      <c r="S96" s="10">
        <f>'Harga Beli ke DUta'!S96*1.3</f>
        <v>102921</v>
      </c>
    </row>
    <row r="97" spans="1:26" ht="9.1999999999999993" customHeight="1">
      <c r="A97" s="8">
        <v>95</v>
      </c>
      <c r="B97" s="28" t="str">
        <f>'Harga Beli ke DUta'!B97</f>
        <v>BLG 240</v>
      </c>
      <c r="C97" s="10">
        <f>'Harga Beli ke DUta'!C97*1.3</f>
        <v>193284</v>
      </c>
      <c r="E97" s="8">
        <v>195</v>
      </c>
      <c r="F97" s="28" t="str">
        <f>'Harga Beli ke DUta'!F97</f>
        <v>BDN 923</v>
      </c>
      <c r="G97" s="10">
        <f>'Harga Beli ke DUta'!G97*1.3</f>
        <v>128674</v>
      </c>
      <c r="I97" s="8">
        <v>295</v>
      </c>
      <c r="J97" s="28" t="str">
        <f>'Harga Beli ke DUta'!J97</f>
        <v>BNU 041</v>
      </c>
      <c r="K97" s="10">
        <f>'Harga Beli ke DUta'!K97*1.3</f>
        <v>143871</v>
      </c>
      <c r="M97" s="8">
        <v>395</v>
      </c>
      <c r="N97" s="28" t="str">
        <f>'Harga Beli ke DUta'!N97</f>
        <v>BEN 931</v>
      </c>
      <c r="O97" s="10">
        <f>'Harga Beli ke DUta'!O97*1.3</f>
        <v>186823</v>
      </c>
      <c r="Q97" s="9">
        <v>495</v>
      </c>
      <c r="R97" s="28" t="str">
        <f>'Harga Beli ke DUta'!R97</f>
        <v>BNI 799</v>
      </c>
      <c r="S97" s="10">
        <f>'Harga Beli ke DUta'!S97*1.3</f>
        <v>90090</v>
      </c>
    </row>
    <row r="98" spans="1:26" ht="9.1999999999999993" customHeight="1">
      <c r="A98" s="8">
        <v>96</v>
      </c>
      <c r="B98" s="28" t="str">
        <f>'Harga Beli ke DUta'!B98</f>
        <v>BLG 242</v>
      </c>
      <c r="C98" s="10">
        <f>'Harga Beli ke DUta'!C98*1.3</f>
        <v>193284</v>
      </c>
      <c r="E98" s="8">
        <v>196</v>
      </c>
      <c r="F98" s="28" t="str">
        <f>'Harga Beli ke DUta'!F98</f>
        <v>BIW 008</v>
      </c>
      <c r="G98" s="10">
        <f>'Harga Beli ke DUta'!G98*1.3</f>
        <v>133042</v>
      </c>
      <c r="I98" s="8">
        <v>296</v>
      </c>
      <c r="J98" s="28" t="str">
        <f>'Harga Beli ke DUta'!J98</f>
        <v>BDL 342</v>
      </c>
      <c r="K98" s="10">
        <f>'Harga Beli ke DUta'!K98*1.3</f>
        <v>154700</v>
      </c>
      <c r="M98" s="8">
        <v>396</v>
      </c>
      <c r="N98" s="28" t="str">
        <f>'Harga Beli ke DUta'!N98</f>
        <v>BEN 926</v>
      </c>
      <c r="O98" s="10">
        <f>'Harga Beli ke DUta'!O98*1.3</f>
        <v>193284</v>
      </c>
      <c r="Q98" s="9">
        <v>496</v>
      </c>
      <c r="R98" s="28" t="str">
        <f>'Harga Beli ke DUta'!R98</f>
        <v>BNI 345</v>
      </c>
      <c r="S98" s="10">
        <f>'Harga Beli ke DUta'!S98*1.3</f>
        <v>102921</v>
      </c>
    </row>
    <row r="99" spans="1:26" ht="9.1999999999999993" customHeight="1">
      <c r="A99" s="8">
        <v>97</v>
      </c>
      <c r="B99" s="28" t="str">
        <f>'Harga Beli ke DUta'!B99</f>
        <v>BLG 241</v>
      </c>
      <c r="C99" s="10">
        <f>'Harga Beli ke DUta'!C99*1.3</f>
        <v>193284</v>
      </c>
      <c r="E99" s="8">
        <v>197</v>
      </c>
      <c r="F99" s="28" t="str">
        <f>'Harga Beli ke DUta'!F99</f>
        <v>BRI 675</v>
      </c>
      <c r="G99" s="10">
        <f>'Harga Beli ke DUta'!G99*1.3</f>
        <v>148330</v>
      </c>
      <c r="I99" s="8">
        <v>297</v>
      </c>
      <c r="J99" s="28" t="str">
        <f>'Harga Beli ke DUta'!J99</f>
        <v>BNU 332</v>
      </c>
      <c r="K99" s="10">
        <f>'Harga Beli ke DUta'!K99*1.3</f>
        <v>122213</v>
      </c>
      <c r="M99" s="8">
        <v>397</v>
      </c>
      <c r="N99" s="28" t="str">
        <f>'Harga Beli ke DUta'!N99</f>
        <v>BEN 927</v>
      </c>
      <c r="O99" s="10">
        <f>'Harga Beli ke DUta'!O99*1.3</f>
        <v>185640</v>
      </c>
      <c r="Q99" s="9">
        <v>497</v>
      </c>
      <c r="R99" s="28" t="str">
        <f>'Harga Beli ke DUta'!R99</f>
        <v>BIW 005</v>
      </c>
      <c r="S99" s="10">
        <f>'Harga Beli ke DUta'!S99*1.3</f>
        <v>104923</v>
      </c>
    </row>
    <row r="100" spans="1:26" ht="9.1999999999999993" customHeight="1">
      <c r="A100" s="8">
        <v>98</v>
      </c>
      <c r="B100" s="28" t="str">
        <f>'Harga Beli ke DUta'!B100</f>
        <v>BLG 248</v>
      </c>
      <c r="C100" s="10">
        <f>'Harga Beli ke DUta'!C100*1.3</f>
        <v>193284</v>
      </c>
      <c r="E100" s="8">
        <v>198</v>
      </c>
      <c r="F100" s="28" t="str">
        <f>'Harga Beli ke DUta'!F100</f>
        <v>BWI 893</v>
      </c>
      <c r="G100" s="10">
        <f>'Harga Beli ke DUta'!G100*1.3</f>
        <v>138320</v>
      </c>
      <c r="I100" s="8">
        <v>298</v>
      </c>
      <c r="J100" s="28" t="str">
        <f>'Harga Beli ke DUta'!J100</f>
        <v>BHI 003</v>
      </c>
      <c r="K100" s="10">
        <f>'Harga Beli ke DUta'!K100*1.3</f>
        <v>159978</v>
      </c>
      <c r="M100" s="8">
        <v>398</v>
      </c>
      <c r="N100" s="28" t="str">
        <f>'Harga Beli ke DUta'!N100</f>
        <v>BEN 079</v>
      </c>
      <c r="O100" s="10">
        <f>'Harga Beli ke DUta'!O100*1.3</f>
        <v>193284</v>
      </c>
      <c r="Q100" s="9">
        <v>498</v>
      </c>
      <c r="R100" s="28" t="str">
        <f>'Harga Beli ke DUta'!R100</f>
        <v>BNI 344</v>
      </c>
      <c r="S100" s="10">
        <f>'Harga Beli ke DUta'!S100*1.3</f>
        <v>100919</v>
      </c>
    </row>
    <row r="101" spans="1:26" ht="9.1999999999999993" customHeight="1">
      <c r="A101" s="8">
        <v>99</v>
      </c>
      <c r="B101" s="28" t="str">
        <f>'Harga Beli ke DUta'!B101</f>
        <v>BLG 247</v>
      </c>
      <c r="C101" s="10">
        <f>'Harga Beli ke DUta'!C101*1.3</f>
        <v>193284</v>
      </c>
      <c r="E101" s="8">
        <v>199</v>
      </c>
      <c r="F101" s="28" t="str">
        <f>'Harga Beli ke DUta'!F101</f>
        <v>BWI 891</v>
      </c>
      <c r="G101" s="10">
        <f>'Harga Beli ke DUta'!G101*1.3</f>
        <v>133042</v>
      </c>
      <c r="I101" s="8">
        <v>299</v>
      </c>
      <c r="J101" s="28" t="str">
        <f>'Harga Beli ke DUta'!J101</f>
        <v>BHI 002</v>
      </c>
      <c r="K101" s="10">
        <f>'Harga Beli ke DUta'!K101*1.3</f>
        <v>154700</v>
      </c>
      <c r="M101" s="8">
        <v>399</v>
      </c>
      <c r="N101" s="28" t="str">
        <f>'Harga Beli ke DUta'!N101</f>
        <v>BIN 386</v>
      </c>
      <c r="O101" s="10">
        <f>'Harga Beli ke DUta'!O101*1.3</f>
        <v>152334</v>
      </c>
      <c r="Q101" s="9">
        <v>499</v>
      </c>
      <c r="R101" s="28" t="str">
        <f>'Harga Beli ke DUta'!R101</f>
        <v>BNI 357</v>
      </c>
      <c r="S101" s="10">
        <f>'Harga Beli ke DUta'!S101*1.3</f>
        <v>111384</v>
      </c>
    </row>
    <row r="102" spans="1:26" ht="9.1999999999999993" customHeight="1">
      <c r="A102" s="12">
        <v>100</v>
      </c>
      <c r="B102" s="28" t="str">
        <f>'Harga Beli ke DUta'!B102</f>
        <v>BAY 396</v>
      </c>
      <c r="C102" s="10">
        <f>'Harga Beli ke DUta'!C102*1.3</f>
        <v>175994</v>
      </c>
      <c r="E102" s="8">
        <v>200</v>
      </c>
      <c r="F102" s="28" t="str">
        <f>'Harga Beli ke DUta'!F102</f>
        <v>BYI 959</v>
      </c>
      <c r="G102" s="10">
        <f>'Harga Beli ke DUta'!G102*1.3</f>
        <v>143871</v>
      </c>
      <c r="I102" s="8">
        <v>300</v>
      </c>
      <c r="J102" s="28" t="str">
        <f>'Harga Beli ke DUta'!J102</f>
        <v>BDL 608</v>
      </c>
      <c r="K102" s="10">
        <f>'Harga Beli ke DUta'!K102*1.3</f>
        <v>143871</v>
      </c>
      <c r="M102" s="8">
        <v>400</v>
      </c>
      <c r="N102" s="28" t="str">
        <f>'Harga Beli ke DUta'!N102</f>
        <v>BEN 929</v>
      </c>
      <c r="O102" s="10">
        <f>'Harga Beli ke DUta'!O102*1.3</f>
        <v>191282</v>
      </c>
      <c r="Q102" s="9">
        <v>500</v>
      </c>
      <c r="R102" s="28" t="str">
        <f>'Harga Beli ke DUta'!R102</f>
        <v>BNI 358</v>
      </c>
      <c r="S102" s="10">
        <f>'Harga Beli ke DUta'!S102*1.3</f>
        <v>111384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21"/>
      <c r="J111" s="21"/>
      <c r="K111" s="22"/>
      <c r="M111" s="21"/>
      <c r="N111" s="21"/>
      <c r="O111" s="22"/>
      <c r="P111" s="14"/>
      <c r="Q111" s="21"/>
      <c r="R111" s="21"/>
      <c r="S111" s="22"/>
      <c r="T111" s="14"/>
      <c r="U111" s="21"/>
      <c r="V111" s="21"/>
      <c r="W111" s="23"/>
    </row>
    <row r="112" spans="1:26" ht="9.1999999999999993" customHeight="1">
      <c r="A112" s="8">
        <v>501</v>
      </c>
      <c r="B112" s="28" t="str">
        <f>'Harga Beli ke DUta'!B112</f>
        <v>BNI 359</v>
      </c>
      <c r="C112" s="10">
        <f>'Harga Beli ke DUta'!C112*1.3</f>
        <v>111384</v>
      </c>
      <c r="E112" s="9">
        <v>601</v>
      </c>
      <c r="F112" s="28" t="str">
        <f>'Harga Beli ke DUta'!F112</f>
        <v>BHM 142</v>
      </c>
      <c r="G112" s="10">
        <f>'Harga Beli ke DUta'!G112*1.3</f>
        <v>90090</v>
      </c>
      <c r="I112" s="16"/>
      <c r="J112" s="14"/>
      <c r="K112" s="15"/>
      <c r="M112" s="16"/>
      <c r="N112" s="14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8" t="str">
        <f>'Harga Beli ke DUta'!B113</f>
        <v>BNI 348</v>
      </c>
      <c r="C113" s="10">
        <f>'Harga Beli ke DUta'!C113*1.3</f>
        <v>104923</v>
      </c>
      <c r="E113" s="9">
        <v>602</v>
      </c>
      <c r="F113" s="28" t="str">
        <f>'Harga Beli ke DUta'!F113</f>
        <v>BDL 703</v>
      </c>
      <c r="G113" s="10">
        <f>'Harga Beli ke DUta'!G113*1.3</f>
        <v>122213</v>
      </c>
      <c r="I113" s="16"/>
      <c r="J113" s="14"/>
      <c r="K113" s="15"/>
      <c r="M113" s="16"/>
      <c r="N113" s="14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8" t="str">
        <f>'Harga Beli ke DUta'!B114</f>
        <v>BNI 349</v>
      </c>
      <c r="C114" s="10">
        <f>'Harga Beli ke DUta'!C114*1.3</f>
        <v>104923</v>
      </c>
      <c r="E114" s="9">
        <v>603</v>
      </c>
      <c r="F114" s="28" t="str">
        <f>'Harga Beli ke DUta'!F114</f>
        <v>BHM 148</v>
      </c>
      <c r="G114" s="10">
        <f>'Harga Beli ke DUta'!G114*1.3</f>
        <v>122213</v>
      </c>
      <c r="I114" s="16"/>
      <c r="J114" s="14"/>
      <c r="K114" s="15"/>
      <c r="M114" s="16"/>
      <c r="N114" s="14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8" t="str">
        <f>'Harga Beli ke DUta'!B115</f>
        <v>BIW 006</v>
      </c>
      <c r="C115" s="10">
        <f>'Harga Beli ke DUta'!C115*1.3</f>
        <v>100919</v>
      </c>
      <c r="E115" s="9">
        <v>604</v>
      </c>
      <c r="F115" s="28" t="str">
        <f>'Harga Beli ke DUta'!F115</f>
        <v>BDL 702</v>
      </c>
      <c r="G115" s="10">
        <f>'Harga Beli ke DUta'!G115*1.3</f>
        <v>122213</v>
      </c>
      <c r="I115" s="16"/>
      <c r="J115" s="14"/>
      <c r="K115" s="15"/>
      <c r="M115" s="16"/>
      <c r="N115" s="14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8" t="str">
        <f>'Harga Beli ke DUta'!B116</f>
        <v>BID 017</v>
      </c>
      <c r="C116" s="10">
        <f>'Harga Beli ke DUta'!C116*1.3</f>
        <v>63245</v>
      </c>
      <c r="E116" s="9">
        <v>605</v>
      </c>
      <c r="F116" s="28" t="str">
        <f>'Harga Beli ke DUta'!F116</f>
        <v>BKR 454</v>
      </c>
      <c r="G116" s="10">
        <f>'Harga Beli ke DUta'!G116*1.3</f>
        <v>148330</v>
      </c>
      <c r="I116" s="16"/>
      <c r="J116" s="14"/>
      <c r="K116" s="15"/>
      <c r="M116" s="16"/>
      <c r="N116" s="14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8" t="str">
        <f>'Harga Beli ke DUta'!B117</f>
        <v>BID 011</v>
      </c>
      <c r="C117" s="10">
        <f>'Harga Beli ke DUta'!C117*1.3</f>
        <v>55601</v>
      </c>
      <c r="E117" s="9">
        <v>606</v>
      </c>
      <c r="F117" s="28" t="str">
        <f>'Harga Beli ke DUta'!F117</f>
        <v>BKR 459</v>
      </c>
      <c r="G117" s="10">
        <f>'Harga Beli ke DUta'!G117*1.3</f>
        <v>148330</v>
      </c>
      <c r="I117" s="16"/>
      <c r="J117" s="14"/>
      <c r="K117" s="15"/>
      <c r="M117" s="16"/>
      <c r="N117" s="14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8" t="str">
        <f>'Harga Beli ke DUta'!B118</f>
        <v>BID 010</v>
      </c>
      <c r="C118" s="10">
        <f>'Harga Beli ke DUta'!C118*1.3</f>
        <v>61243</v>
      </c>
      <c r="E118" s="9">
        <v>607</v>
      </c>
      <c r="F118" s="28" t="str">
        <f>'Harga Beli ke DUta'!F118</f>
        <v>BKR 456</v>
      </c>
      <c r="G118" s="10">
        <f>'Harga Beli ke DUta'!G118*1.3</f>
        <v>148330</v>
      </c>
      <c r="I118" s="16"/>
      <c r="J118" s="14"/>
      <c r="K118" s="15"/>
      <c r="M118" s="16"/>
      <c r="N118" s="14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8" t="str">
        <f>'Harga Beli ke DUta'!B119</f>
        <v>BID 003</v>
      </c>
      <c r="C119" s="10">
        <f>'Harga Beli ke DUta'!C119*1.3</f>
        <v>53599</v>
      </c>
      <c r="E119" s="9">
        <v>608</v>
      </c>
      <c r="F119" s="28" t="str">
        <f>'Harga Beli ke DUta'!F119</f>
        <v>BDW 470</v>
      </c>
      <c r="G119" s="10">
        <f>'Harga Beli ke DUta'!G119*1.3</f>
        <v>148330</v>
      </c>
      <c r="I119" s="16"/>
      <c r="J119" s="14"/>
      <c r="K119" s="15"/>
      <c r="M119" s="16"/>
      <c r="N119" s="14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8" t="str">
        <f>'Harga Beli ke DUta'!B120</f>
        <v>BID 014</v>
      </c>
      <c r="C120" s="10">
        <f>'Harga Beli ke DUta'!C120*1.3</f>
        <v>56784</v>
      </c>
      <c r="E120" s="9">
        <v>609</v>
      </c>
      <c r="F120" s="28" t="str">
        <f>'Harga Beli ke DUta'!F120</f>
        <v>BKR 108</v>
      </c>
      <c r="G120" s="10">
        <f>'Harga Beli ke DUta'!G120*1.3</f>
        <v>121394</v>
      </c>
      <c r="I120" s="16"/>
      <c r="J120" s="14"/>
      <c r="K120" s="15"/>
      <c r="M120" s="16"/>
      <c r="N120" s="14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8" t="str">
        <f>'Harga Beli ke DUta'!B121</f>
        <v>BID 012</v>
      </c>
      <c r="C121" s="10">
        <f>'Harga Beli ke DUta'!C121*1.3</f>
        <v>64428</v>
      </c>
      <c r="E121" s="9">
        <v>610</v>
      </c>
      <c r="F121" s="28" t="str">
        <f>'Harga Beli ke DUta'!F121</f>
        <v>BHM 651</v>
      </c>
      <c r="G121" s="10">
        <f>'Harga Beli ke DUta'!G121*1.3</f>
        <v>95368</v>
      </c>
      <c r="I121" s="16"/>
      <c r="J121" s="14"/>
      <c r="K121" s="15"/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8" t="str">
        <f>'Harga Beli ke DUta'!B122</f>
        <v>BPN 479</v>
      </c>
      <c r="C122" s="10">
        <f>'Harga Beli ke DUta'!C122*1.3</f>
        <v>99736</v>
      </c>
      <c r="E122" s="9">
        <v>611</v>
      </c>
      <c r="F122" s="28" t="str">
        <f>'Harga Beli ke DUta'!F122</f>
        <v>BHM 207</v>
      </c>
      <c r="G122" s="10">
        <f>'Harga Beli ke DUta'!G122*1.3</f>
        <v>117026</v>
      </c>
      <c r="I122" s="16"/>
      <c r="J122" s="14"/>
      <c r="K122" s="15"/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8" t="str">
        <f>'Harga Beli ke DUta'!B123</f>
        <v>BPN 084</v>
      </c>
      <c r="C123" s="10">
        <f>'Harga Beli ke DUta'!C123*1.3</f>
        <v>100919</v>
      </c>
      <c r="E123" s="9">
        <v>612</v>
      </c>
      <c r="F123" s="28" t="str">
        <f>'Harga Beli ke DUta'!F123</f>
        <v>BHM 652</v>
      </c>
      <c r="G123" s="10">
        <f>'Harga Beli ke DUta'!G123*1.3</f>
        <v>100919</v>
      </c>
      <c r="I123" s="16"/>
      <c r="J123" s="14"/>
      <c r="K123" s="15"/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8" t="str">
        <f>'Harga Beli ke DUta'!B124</f>
        <v>BPN 085</v>
      </c>
      <c r="C124" s="10">
        <f>'Harga Beli ke DUta'!C124*1.3</f>
        <v>106197</v>
      </c>
      <c r="E124" s="9">
        <v>613</v>
      </c>
      <c r="F124" s="28" t="str">
        <f>'Harga Beli ke DUta'!F124</f>
        <v>BHM 205</v>
      </c>
      <c r="G124" s="10">
        <f>'Harga Beli ke DUta'!G124*1.3</f>
        <v>100919</v>
      </c>
      <c r="I124" s="16"/>
      <c r="J124" s="14"/>
      <c r="K124" s="15"/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8" t="str">
        <f>'Harga Beli ke DUta'!B125</f>
        <v>BPN 347</v>
      </c>
      <c r="C125" s="10">
        <f>'Harga Beli ke DUta'!C125*1.3</f>
        <v>106197</v>
      </c>
      <c r="E125" s="9">
        <v>614</v>
      </c>
      <c r="F125" s="28" t="str">
        <f>'Harga Beli ke DUta'!F125</f>
        <v>BHM 831</v>
      </c>
      <c r="G125" s="10">
        <f>'Harga Beli ke DUta'!G125*1.3</f>
        <v>106197</v>
      </c>
      <c r="I125" s="16"/>
      <c r="J125" s="14"/>
      <c r="K125" s="15"/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8" t="str">
        <f>'Harga Beli ke DUta'!B126</f>
        <v>BPN 483</v>
      </c>
      <c r="C126" s="10">
        <f>'Harga Beli ke DUta'!C126*1.3</f>
        <v>113750</v>
      </c>
      <c r="E126" s="9">
        <v>615</v>
      </c>
      <c r="F126" s="28" t="str">
        <f>'Harga Beli ke DUta'!F126</f>
        <v>BDL 701</v>
      </c>
      <c r="G126" s="10">
        <f>'Harga Beli ke DUta'!G126*1.3</f>
        <v>122213</v>
      </c>
      <c r="I126" s="16"/>
      <c r="J126" s="14"/>
      <c r="K126" s="15"/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8" t="str">
        <f>'Harga Beli ke DUta'!B127</f>
        <v>BPN 481</v>
      </c>
      <c r="C127" s="10">
        <f>'Harga Beli ke DUta'!C127*1.3</f>
        <v>95368</v>
      </c>
      <c r="E127" s="9">
        <v>616</v>
      </c>
      <c r="F127" s="28" t="str">
        <f>'Harga Beli ke DUta'!F127</f>
        <v>BDW 075</v>
      </c>
      <c r="G127" s="10">
        <f>'Harga Beli ke DUta'!G127*1.3</f>
        <v>148330</v>
      </c>
      <c r="I127" s="16"/>
      <c r="J127" s="14"/>
      <c r="K127" s="15"/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8" t="str">
        <f>'Harga Beli ke DUta'!B128</f>
        <v>BPN 498</v>
      </c>
      <c r="C128" s="10">
        <f>'Harga Beli ke DUta'!C128*1.3</f>
        <v>99736</v>
      </c>
      <c r="E128" s="9">
        <v>617</v>
      </c>
      <c r="F128" s="28" t="str">
        <f>'Harga Beli ke DUta'!F128</f>
        <v>BHM 700</v>
      </c>
      <c r="G128" s="10">
        <f>'Harga Beli ke DUta'!G128*1.3</f>
        <v>133042</v>
      </c>
      <c r="I128" s="16"/>
      <c r="J128" s="14"/>
      <c r="K128" s="15"/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8" t="str">
        <f>'Harga Beli ke DUta'!B129</f>
        <v>BYY 258</v>
      </c>
      <c r="C129" s="10">
        <f>'Harga Beli ke DUta'!C129*1.3</f>
        <v>154700</v>
      </c>
      <c r="E129" s="30">
        <v>618</v>
      </c>
      <c r="F129" s="31" t="str">
        <f>'Harga Beli ke DUta'!F129</f>
        <v>BDW 753</v>
      </c>
      <c r="G129" s="32">
        <f>'Harga Beli ke DUta'!G129*1.3</f>
        <v>173992</v>
      </c>
      <c r="I129" s="16"/>
      <c r="J129" s="14"/>
      <c r="K129" s="15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8" t="str">
        <f>'Harga Beli ke DUta'!B130</f>
        <v>BMO 101</v>
      </c>
      <c r="C130" s="10">
        <f>'Harga Beli ke DUta'!C130*1.3</f>
        <v>143871</v>
      </c>
      <c r="E130" s="34"/>
      <c r="F130" s="35"/>
      <c r="G130" s="36"/>
      <c r="I130" s="16"/>
      <c r="J130" s="14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8" t="str">
        <f>'Harga Beli ke DUta'!B131</f>
        <v>BYY 257</v>
      </c>
      <c r="C131" s="10">
        <f>'Harga Beli ke DUta'!C131*1.3</f>
        <v>110565</v>
      </c>
      <c r="E131" s="14"/>
      <c r="F131" s="33"/>
      <c r="G131" s="15"/>
      <c r="I131" s="16"/>
      <c r="J131" s="14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8" t="str">
        <f>'Harga Beli ke DUta'!B132</f>
        <v>BPN 860</v>
      </c>
      <c r="C132" s="10">
        <f>'Harga Beli ke DUta'!C132*1.3</f>
        <v>119028</v>
      </c>
      <c r="E132" s="14"/>
      <c r="F132" s="33"/>
      <c r="G132" s="15"/>
      <c r="I132" s="16"/>
      <c r="J132" s="14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8" t="str">
        <f>'Harga Beli ke DUta'!B133</f>
        <v>BPP 005</v>
      </c>
      <c r="C133" s="10">
        <f>'Harga Beli ke DUta'!C133*1.3</f>
        <v>137501</v>
      </c>
      <c r="E133" s="14"/>
      <c r="F133" s="33"/>
      <c r="G133" s="15"/>
      <c r="I133" s="16"/>
      <c r="J133" s="14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8" t="str">
        <f>'Harga Beli ke DUta'!B134</f>
        <v>BHS 786</v>
      </c>
      <c r="C134" s="10">
        <f>'Harga Beli ke DUta'!C134*1.3</f>
        <v>122213</v>
      </c>
      <c r="E134" s="14"/>
      <c r="F134" s="33"/>
      <c r="G134" s="15"/>
      <c r="I134" s="16"/>
      <c r="J134" s="14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8" t="str">
        <f>'Harga Beli ke DUta'!B135</f>
        <v>BHS 747</v>
      </c>
      <c r="C135" s="10">
        <f>'Harga Beli ke DUta'!C135*1.3</f>
        <v>127855</v>
      </c>
      <c r="E135" s="14"/>
      <c r="F135" s="33"/>
      <c r="G135" s="15"/>
      <c r="I135" s="16"/>
      <c r="J135" s="14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8" t="str">
        <f>'Harga Beli ke DUta'!B136</f>
        <v>BHS 748</v>
      </c>
      <c r="C136" s="10">
        <f>'Harga Beli ke DUta'!C136*1.3</f>
        <v>127855</v>
      </c>
      <c r="E136" s="14"/>
      <c r="F136" s="33"/>
      <c r="G136" s="15"/>
      <c r="I136" s="16"/>
      <c r="J136" s="14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8" t="str">
        <f>'Harga Beli ke DUta'!B137</f>
        <v>BHS 787</v>
      </c>
      <c r="C137" s="10">
        <f>'Harga Beli ke DUta'!C137*1.3</f>
        <v>122213</v>
      </c>
      <c r="E137" s="14"/>
      <c r="F137" s="33"/>
      <c r="G137" s="15"/>
      <c r="I137" s="16"/>
      <c r="J137" s="14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8" t="str">
        <f>'Harga Beli ke DUta'!B138</f>
        <v>BRN 283</v>
      </c>
      <c r="C138" s="10">
        <f>'Harga Beli ke DUta'!C138*1.3</f>
        <v>143871</v>
      </c>
      <c r="E138" s="14"/>
      <c r="F138" s="33"/>
      <c r="G138" s="15"/>
      <c r="I138" s="16"/>
      <c r="J138" s="14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8" t="str">
        <f>'Harga Beli ke DUta'!B139</f>
        <v>BPP 006</v>
      </c>
      <c r="C139" s="10">
        <f>'Harga Beli ke DUta'!C139*1.3</f>
        <v>120211</v>
      </c>
      <c r="E139" s="14"/>
      <c r="F139" s="33"/>
      <c r="G139" s="15"/>
      <c r="I139" s="16"/>
      <c r="J139" s="14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8" t="str">
        <f>'Harga Beli ke DUta'!B140</f>
        <v>BMO 104</v>
      </c>
      <c r="C140" s="10">
        <f>'Harga Beli ke DUta'!C140*1.3</f>
        <v>133042</v>
      </c>
      <c r="E140" s="14"/>
      <c r="F140" s="33"/>
      <c r="G140" s="15"/>
      <c r="I140" s="16"/>
      <c r="J140" s="14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8" t="str">
        <f>'Harga Beli ke DUta'!B141</f>
        <v>BRN 282</v>
      </c>
      <c r="C141" s="10">
        <f>'Harga Beli ke DUta'!C141*1.3</f>
        <v>165165</v>
      </c>
      <c r="E141" s="14"/>
      <c r="F141" s="33"/>
      <c r="G141" s="15"/>
      <c r="I141" s="16"/>
      <c r="J141" s="14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8" t="str">
        <f>'Harga Beli ke DUta'!B142</f>
        <v>BPN 266</v>
      </c>
      <c r="C142" s="10">
        <f>'Harga Beli ke DUta'!C142*1.3</f>
        <v>149149</v>
      </c>
      <c r="E142" s="14"/>
      <c r="F142" s="33"/>
      <c r="G142" s="15"/>
      <c r="I142" s="16"/>
      <c r="J142" s="14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8" t="str">
        <f>'Harga Beli ke DUta'!B143</f>
        <v>BPN 268</v>
      </c>
      <c r="C143" s="10">
        <f>'Harga Beli ke DUta'!C143*1.3</f>
        <v>149149</v>
      </c>
      <c r="E143" s="14"/>
      <c r="F143" s="33"/>
      <c r="G143" s="15"/>
      <c r="H143" s="14"/>
      <c r="I143" s="16"/>
      <c r="J143" s="14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8" t="str">
        <f>'Harga Beli ke DUta'!B144</f>
        <v>BHS 792</v>
      </c>
      <c r="C144" s="10">
        <f>'Harga Beli ke DUta'!C144*1.3</f>
        <v>154700</v>
      </c>
      <c r="E144" s="14"/>
      <c r="F144" s="33"/>
      <c r="G144" s="15"/>
      <c r="H144" s="14"/>
      <c r="I144" s="16"/>
      <c r="J144" s="14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8" t="str">
        <f>'Harga Beli ke DUta'!B145</f>
        <v>BPN 862</v>
      </c>
      <c r="C145" s="10">
        <f>'Harga Beli ke DUta'!C145*1.3</f>
        <v>161980</v>
      </c>
      <c r="E145" s="14"/>
      <c r="F145" s="33"/>
      <c r="G145" s="15"/>
      <c r="H145" s="14"/>
      <c r="I145" s="16"/>
      <c r="J145" s="14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8" t="str">
        <f>'Harga Beli ke DUta'!B146</f>
        <v>BRN 281</v>
      </c>
      <c r="C146" s="10">
        <f>'Harga Beli ke DUta'!C146*1.3</f>
        <v>165165</v>
      </c>
      <c r="E146" s="14"/>
      <c r="F146" s="33"/>
      <c r="G146" s="15"/>
      <c r="H146" s="14"/>
      <c r="I146" s="16"/>
      <c r="J146" s="14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8" t="str">
        <f>'Harga Beli ke DUta'!B147</f>
        <v>BYY 249</v>
      </c>
      <c r="C147" s="10">
        <f>'Harga Beli ke DUta'!C147*1.3</f>
        <v>158795</v>
      </c>
      <c r="E147" s="14"/>
      <c r="F147" s="33"/>
      <c r="G147" s="15"/>
      <c r="H147" s="14"/>
      <c r="I147" s="16"/>
      <c r="J147" s="14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8" t="str">
        <f>'Harga Beli ke DUta'!B148</f>
        <v>BYY 254</v>
      </c>
      <c r="C148" s="10">
        <f>'Harga Beli ke DUta'!C148*1.3</f>
        <v>163163</v>
      </c>
      <c r="E148" s="14"/>
      <c r="F148" s="33"/>
      <c r="G148" s="15"/>
      <c r="H148" s="14"/>
      <c r="I148" s="16"/>
      <c r="J148" s="14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8" t="str">
        <f>'Harga Beli ke DUta'!B149</f>
        <v>BPN 865</v>
      </c>
      <c r="C149" s="10">
        <f>'Harga Beli ke DUta'!C149*1.3</f>
        <v>124670</v>
      </c>
      <c r="E149" s="14"/>
      <c r="F149" s="33"/>
      <c r="G149" s="15"/>
      <c r="H149" s="14"/>
      <c r="I149" s="16"/>
      <c r="J149" s="14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8" t="str">
        <f>'Harga Beli ke DUta'!B150</f>
        <v>BMO 108</v>
      </c>
      <c r="C150" s="10">
        <f>'Harga Beli ke DUta'!C150*1.3</f>
        <v>159978</v>
      </c>
      <c r="E150" s="14"/>
      <c r="F150" s="33"/>
      <c r="G150" s="15"/>
      <c r="H150" s="14"/>
      <c r="I150" s="16"/>
      <c r="J150" s="14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8" t="str">
        <f>'Harga Beli ke DUta'!B151</f>
        <v>BPN 849</v>
      </c>
      <c r="C151" s="10">
        <f>'Harga Beli ke DUta'!C151*1.3</f>
        <v>140686</v>
      </c>
      <c r="E151" s="14"/>
      <c r="F151" s="33"/>
      <c r="G151" s="15"/>
      <c r="H151" s="14"/>
      <c r="I151" s="16"/>
      <c r="J151" s="14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8" t="str">
        <f>'Harga Beli ke DUta'!B152</f>
        <v>BYY 259</v>
      </c>
      <c r="C152" s="10">
        <f>'Harga Beli ke DUta'!C152*1.3</f>
        <v>154700</v>
      </c>
      <c r="E152" s="14"/>
      <c r="F152" s="33"/>
      <c r="G152" s="15"/>
      <c r="H152" s="14"/>
      <c r="I152" s="16"/>
      <c r="J152" s="14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8" t="str">
        <f>'Harga Beli ke DUta'!B153</f>
        <v>BYY 260</v>
      </c>
      <c r="C153" s="10">
        <f>'Harga Beli ke DUta'!C153*1.3</f>
        <v>154700</v>
      </c>
      <c r="E153" s="14"/>
      <c r="F153" s="33"/>
      <c r="G153" s="15"/>
      <c r="H153" s="14"/>
      <c r="I153" s="16"/>
      <c r="J153" s="14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8" t="str">
        <f>'Harga Beli ke DUta'!B154</f>
        <v>BPN 535</v>
      </c>
      <c r="C154" s="10">
        <f>'Harga Beli ke DUta'!C154*1.3</f>
        <v>111384</v>
      </c>
      <c r="E154" s="14"/>
      <c r="F154" s="33"/>
      <c r="G154" s="15"/>
      <c r="H154" s="14"/>
      <c r="I154" s="16"/>
      <c r="J154" s="14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8" t="str">
        <f>'Harga Beli ke DUta'!B155</f>
        <v>BPP 436</v>
      </c>
      <c r="C155" s="10">
        <f>'Harga Beli ke DUta'!C155*1.3</f>
        <v>149149</v>
      </c>
      <c r="E155" s="14"/>
      <c r="F155" s="33"/>
      <c r="G155" s="15"/>
      <c r="H155" s="14"/>
      <c r="I155" s="16"/>
      <c r="J155" s="14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8" t="str">
        <f>'Harga Beli ke DUta'!B156</f>
        <v>BPN 864</v>
      </c>
      <c r="C156" s="10">
        <f>'Harga Beli ke DUta'!C156*1.3</f>
        <v>172809</v>
      </c>
      <c r="E156" s="14"/>
      <c r="F156" s="33"/>
      <c r="G156" s="15"/>
      <c r="H156" s="14"/>
      <c r="I156" s="16"/>
      <c r="J156" s="14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8" t="str">
        <f>'Harga Beli ke DUta'!B157</f>
        <v>BPN 854</v>
      </c>
      <c r="C157" s="10">
        <f>'Harga Beli ke DUta'!C157*1.3</f>
        <v>167622</v>
      </c>
      <c r="E157" s="14"/>
      <c r="F157" s="33"/>
      <c r="G157" s="15"/>
      <c r="H157" s="14"/>
      <c r="I157" s="16"/>
      <c r="J157" s="14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8" t="str">
        <f>'Harga Beli ke DUta'!B158</f>
        <v>BMO 106</v>
      </c>
      <c r="C158" s="10">
        <f>'Harga Beli ke DUta'!C158*1.3</f>
        <v>159978</v>
      </c>
      <c r="E158" s="14"/>
      <c r="F158" s="33"/>
      <c r="G158" s="15"/>
      <c r="H158" s="14"/>
      <c r="I158" s="16"/>
      <c r="J158" s="14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8" t="str">
        <f>'Harga Beli ke DUta'!B159</f>
        <v>BHS 749</v>
      </c>
      <c r="C159" s="10">
        <f>'Harga Beli ke DUta'!C159*1.3</f>
        <v>143871</v>
      </c>
      <c r="E159" s="14"/>
      <c r="F159" s="33"/>
      <c r="G159" s="15"/>
      <c r="H159" s="14"/>
      <c r="I159" s="16"/>
      <c r="J159" s="14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8" t="str">
        <f>'Harga Beli ke DUta'!B160</f>
        <v>BHS 791</v>
      </c>
      <c r="C160" s="10">
        <f>'Harga Beli ke DUta'!C160*1.3</f>
        <v>154700</v>
      </c>
      <c r="E160" s="14"/>
      <c r="F160" s="33"/>
      <c r="G160" s="15"/>
      <c r="H160" s="14"/>
      <c r="I160" s="16"/>
      <c r="J160" s="14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8" t="str">
        <f>'Harga Beli ke DUta'!B161</f>
        <v>BPN 863</v>
      </c>
      <c r="C161" s="10">
        <f>'Harga Beli ke DUta'!C161*1.3</f>
        <v>172809</v>
      </c>
      <c r="E161" s="14"/>
      <c r="F161" s="33"/>
      <c r="G161" s="15"/>
      <c r="H161" s="14"/>
      <c r="I161" s="16"/>
      <c r="J161" s="14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8" t="str">
        <f>'Harga Beli ke DUta'!B162</f>
        <v>BIM 008</v>
      </c>
      <c r="C162" s="10">
        <f>'Harga Beli ke DUta'!C162*1.3</f>
        <v>165165</v>
      </c>
      <c r="E162" s="14"/>
      <c r="F162" s="33"/>
      <c r="G162" s="15"/>
      <c r="H162" s="14"/>
      <c r="I162" s="16"/>
      <c r="J162" s="14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8" t="str">
        <f>'Harga Beli ke DUta'!B163</f>
        <v>BIM 007</v>
      </c>
      <c r="C163" s="10">
        <f>'Harga Beli ke DUta'!C163*1.3</f>
        <v>165165</v>
      </c>
      <c r="E163" s="14"/>
      <c r="F163" s="33"/>
      <c r="G163" s="15"/>
      <c r="H163" s="14"/>
      <c r="I163" s="16"/>
      <c r="J163" s="14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8" t="str">
        <f>'Harga Beli ke DUta'!B164</f>
        <v>BRN 280</v>
      </c>
      <c r="C164" s="10">
        <f>'Harga Beli ke DUta'!C164*1.3</f>
        <v>165165</v>
      </c>
      <c r="E164" s="14"/>
      <c r="F164" s="33"/>
      <c r="G164" s="15"/>
      <c r="H164" s="14"/>
      <c r="I164" s="16"/>
      <c r="J164" s="14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8" t="str">
        <f>'Harga Beli ke DUta'!B165</f>
        <v>BPN 546</v>
      </c>
      <c r="C165" s="10">
        <f>'Harga Beli ke DUta'!C165*1.3</f>
        <v>111384</v>
      </c>
      <c r="E165" s="14"/>
      <c r="F165" s="33"/>
      <c r="G165" s="15"/>
      <c r="H165" s="14"/>
      <c r="I165" s="16"/>
      <c r="J165" s="14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8" t="str">
        <f>'Harga Beli ke DUta'!B166</f>
        <v>BPN 855</v>
      </c>
      <c r="C166" s="10">
        <f>'Harga Beli ke DUta'!C166*1.3</f>
        <v>151515</v>
      </c>
      <c r="E166" s="14"/>
      <c r="F166" s="33"/>
      <c r="G166" s="15"/>
      <c r="H166" s="14"/>
      <c r="I166" s="16"/>
      <c r="J166" s="14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8" t="str">
        <f>'Harga Beli ke DUta'!B167</f>
        <v>BPN 421</v>
      </c>
      <c r="C167" s="10">
        <f>'Harga Beli ke DUta'!C167*1.3</f>
        <v>129857</v>
      </c>
      <c r="E167" s="14"/>
      <c r="F167" s="33"/>
      <c r="G167" s="15"/>
      <c r="H167" s="14"/>
      <c r="I167" s="16"/>
      <c r="J167" s="14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8" t="str">
        <f>'Harga Beli ke DUta'!B168</f>
        <v>BPN 547</v>
      </c>
      <c r="C168" s="10">
        <f>'Harga Beli ke DUta'!C168*1.3</f>
        <v>165165</v>
      </c>
      <c r="E168" s="14"/>
      <c r="F168" s="33"/>
      <c r="G168" s="15"/>
      <c r="H168" s="14"/>
      <c r="I168" s="16"/>
      <c r="J168" s="14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8" t="str">
        <f>'Harga Beli ke DUta'!B169</f>
        <v>BPN 548</v>
      </c>
      <c r="C169" s="10">
        <f>'Harga Beli ke DUta'!C169*1.3</f>
        <v>148330</v>
      </c>
      <c r="E169" s="14"/>
      <c r="F169" s="33"/>
      <c r="G169" s="15"/>
      <c r="H169" s="14"/>
      <c r="I169" s="16"/>
      <c r="J169" s="14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8" t="str">
        <f>'Harga Beli ke DUta'!B170</f>
        <v>BDI 001</v>
      </c>
      <c r="C170" s="10">
        <f>'Harga Beli ke DUta'!C170*1.3</f>
        <v>152334</v>
      </c>
      <c r="E170" s="14"/>
      <c r="F170" s="33"/>
      <c r="G170" s="15"/>
      <c r="H170" s="14"/>
      <c r="I170" s="16"/>
      <c r="J170" s="14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8" t="str">
        <f>'Harga Beli ke DUta'!B171</f>
        <v>BPN 861</v>
      </c>
      <c r="C171" s="10">
        <f>'Harga Beli ke DUta'!C171*1.3</f>
        <v>138320</v>
      </c>
      <c r="E171" s="14"/>
      <c r="F171" s="33"/>
      <c r="G171" s="15"/>
      <c r="H171" s="14"/>
      <c r="I171" s="16"/>
      <c r="J171" s="14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8" t="str">
        <f>'Harga Beli ke DUta'!B172</f>
        <v>BMO 105</v>
      </c>
      <c r="C172" s="10">
        <f>'Harga Beli ke DUta'!C172*1.3</f>
        <v>138320</v>
      </c>
      <c r="E172" s="14"/>
      <c r="F172" s="33"/>
      <c r="G172" s="15"/>
      <c r="H172" s="14"/>
      <c r="I172" s="16"/>
      <c r="J172" s="14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8" t="str">
        <f>'Harga Beli ke DUta'!B173</f>
        <v>BPN 605</v>
      </c>
      <c r="C173" s="10">
        <f>'Harga Beli ke DUta'!C173*1.3</f>
        <v>152334</v>
      </c>
      <c r="E173" s="14"/>
      <c r="F173" s="33"/>
      <c r="G173" s="15"/>
      <c r="H173" s="14"/>
      <c r="I173" s="16"/>
      <c r="J173" s="14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8" t="str">
        <f>'Harga Beli ke DUta'!B174</f>
        <v>BDI 002</v>
      </c>
      <c r="C174" s="10">
        <f>'Harga Beli ke DUta'!C174*1.3</f>
        <v>143871</v>
      </c>
      <c r="E174" s="14"/>
      <c r="F174" s="33"/>
      <c r="G174" s="15"/>
      <c r="H174" s="14"/>
      <c r="I174" s="16"/>
      <c r="J174" s="14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8" t="str">
        <f>'Harga Beli ke DUta'!B175</f>
        <v>BHS 745</v>
      </c>
      <c r="C175" s="10">
        <f>'Harga Beli ke DUta'!C175*1.3</f>
        <v>143871</v>
      </c>
      <c r="E175" s="14"/>
      <c r="F175" s="33"/>
      <c r="G175" s="15"/>
      <c r="H175" s="14"/>
      <c r="I175" s="16"/>
      <c r="J175" s="14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8" t="str">
        <f>'Harga Beli ke DUta'!B176</f>
        <v>BHS 744</v>
      </c>
      <c r="C176" s="10">
        <f>'Harga Beli ke DUta'!C176*1.3</f>
        <v>143871</v>
      </c>
      <c r="E176" s="14"/>
      <c r="F176" s="33"/>
      <c r="G176" s="15"/>
      <c r="H176" s="14"/>
      <c r="I176" s="16"/>
      <c r="J176" s="14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8" t="str">
        <f>'Harga Beli ke DUta'!B177</f>
        <v>BPN 850</v>
      </c>
      <c r="C177" s="10">
        <f>'Harga Beli ke DUta'!C177*1.3</f>
        <v>143871</v>
      </c>
      <c r="E177" s="14"/>
      <c r="F177" s="33"/>
      <c r="G177" s="15"/>
      <c r="H177" s="14"/>
      <c r="I177" s="16"/>
      <c r="J177" s="14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8" t="str">
        <f>'Harga Beli ke DUta'!B178</f>
        <v>BPN 856</v>
      </c>
      <c r="C178" s="10">
        <f>'Harga Beli ke DUta'!C178*1.3</f>
        <v>143871</v>
      </c>
      <c r="E178" s="14"/>
      <c r="F178" s="33"/>
      <c r="G178" s="15"/>
      <c r="H178" s="14"/>
      <c r="I178" s="16"/>
      <c r="J178" s="14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8" t="str">
        <f>'Harga Beli ke DUta'!B179</f>
        <v>BHM 178</v>
      </c>
      <c r="C179" s="10">
        <f>'Harga Beli ke DUta'!C179*1.3</f>
        <v>122213</v>
      </c>
      <c r="E179" s="14"/>
      <c r="F179" s="33"/>
      <c r="G179" s="15"/>
      <c r="H179" s="14"/>
      <c r="I179" s="16"/>
      <c r="J179" s="14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8" t="str">
        <f>'Harga Beli ke DUta'!B180</f>
        <v>BHM 179</v>
      </c>
      <c r="C180" s="10">
        <f>'Harga Beli ke DUta'!C180*1.3</f>
        <v>122213</v>
      </c>
      <c r="E180" s="14"/>
      <c r="F180" s="33"/>
      <c r="G180" s="15"/>
      <c r="H180" s="14"/>
      <c r="I180" s="16"/>
      <c r="J180" s="14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8" t="str">
        <f>'Harga Beli ke DUta'!B181</f>
        <v>BHM 200</v>
      </c>
      <c r="C181" s="10">
        <f>'Harga Beli ke DUta'!C181*1.3</f>
        <v>121394</v>
      </c>
      <c r="E181" s="14"/>
      <c r="F181" s="33"/>
      <c r="G181" s="15"/>
      <c r="H181" s="14"/>
      <c r="I181" s="16"/>
      <c r="J181" s="14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8" t="str">
        <f>'Harga Beli ke DUta'!B182</f>
        <v>BHM 201</v>
      </c>
      <c r="C182" s="10">
        <f>'Harga Beli ke DUta'!C182*1.3</f>
        <v>117026</v>
      </c>
      <c r="E182" s="14"/>
      <c r="F182" s="33"/>
      <c r="G182" s="15"/>
      <c r="H182" s="14"/>
      <c r="I182" s="16"/>
      <c r="J182" s="14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8" t="str">
        <f>'Harga Beli ke DUta'!B183</f>
        <v>BHM 214</v>
      </c>
      <c r="C183" s="10">
        <f>'Harga Beli ke DUta'!C183*1.3</f>
        <v>111384</v>
      </c>
      <c r="E183" s="14"/>
      <c r="F183" s="33"/>
      <c r="G183" s="15"/>
      <c r="H183" s="14"/>
      <c r="I183" s="16"/>
      <c r="J183" s="14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8" t="str">
        <f>'Harga Beli ke DUta'!B184</f>
        <v>BHM 133</v>
      </c>
      <c r="C184" s="10">
        <f>'Harga Beli ke DUta'!C184*1.3</f>
        <v>122213</v>
      </c>
      <c r="E184" s="14"/>
      <c r="F184" s="33"/>
      <c r="G184" s="15"/>
      <c r="H184" s="14"/>
      <c r="I184" s="16"/>
      <c r="J184" s="14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8" t="str">
        <f>'Harga Beli ke DUta'!B185</f>
        <v>BHM 908</v>
      </c>
      <c r="C185" s="10">
        <f>'Harga Beli ke DUta'!C185*1.3</f>
        <v>90090</v>
      </c>
      <c r="E185" s="14"/>
      <c r="F185" s="33"/>
      <c r="G185" s="15"/>
      <c r="H185" s="14"/>
      <c r="I185" s="16"/>
      <c r="J185" s="14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8" t="str">
        <f>'Harga Beli ke DUta'!B186</f>
        <v>BHM 211</v>
      </c>
      <c r="C186" s="10">
        <f>'Harga Beli ke DUta'!C186*1.3</f>
        <v>90090</v>
      </c>
      <c r="E186" s="14"/>
      <c r="F186" s="33"/>
      <c r="G186" s="15"/>
      <c r="H186" s="14"/>
      <c r="I186" s="16"/>
      <c r="J186" s="14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8" t="str">
        <f>'Harga Beli ke DUta'!B187</f>
        <v>BHM 213</v>
      </c>
      <c r="C187" s="10">
        <f>'Harga Beli ke DUta'!C187*1.3</f>
        <v>90090</v>
      </c>
      <c r="E187" s="14"/>
      <c r="F187" s="14"/>
      <c r="G187" s="15"/>
      <c r="H187" s="14"/>
      <c r="I187" s="16"/>
      <c r="J187" s="14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8" t="str">
        <f>'Harga Beli ke DUta'!B188</f>
        <v>BHM 572</v>
      </c>
      <c r="C188" s="10">
        <f>'Harga Beli ke DUta'!C188*1.3</f>
        <v>111384</v>
      </c>
      <c r="E188" s="14"/>
      <c r="F188" s="14"/>
      <c r="G188" s="15"/>
      <c r="H188" s="14"/>
      <c r="I188" s="16"/>
      <c r="J188" s="14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8" t="str">
        <f>'Harga Beli ke DUta'!B189</f>
        <v>BHM 809</v>
      </c>
      <c r="C189" s="10">
        <f>'Harga Beli ke DUta'!C189*1.3</f>
        <v>122213</v>
      </c>
      <c r="E189" s="14"/>
      <c r="F189" s="14"/>
      <c r="G189" s="15"/>
      <c r="H189" s="14"/>
      <c r="I189" s="16"/>
      <c r="J189" s="14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8" t="str">
        <f>'Harga Beli ke DUta'!B190</f>
        <v>BHM 573</v>
      </c>
      <c r="C190" s="10">
        <f>'Harga Beli ke DUta'!C190*1.3</f>
        <v>111384</v>
      </c>
      <c r="E190" s="14"/>
      <c r="F190" s="14"/>
      <c r="G190" s="15"/>
      <c r="H190" s="14"/>
      <c r="I190" s="16"/>
      <c r="J190" s="14"/>
      <c r="K190" s="24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8" t="str">
        <f>'Harga Beli ke DUta'!B191</f>
        <v>BHM 807</v>
      </c>
      <c r="C191" s="10">
        <f>'Harga Beli ke DUta'!C191*1.3</f>
        <v>111384</v>
      </c>
      <c r="E191" s="14"/>
      <c r="F191" s="14"/>
      <c r="G191" s="15"/>
      <c r="H191" s="14"/>
      <c r="I191" s="16"/>
      <c r="J191" s="14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8" t="str">
        <f>'Harga Beli ke DUta'!B192</f>
        <v>BHM 569</v>
      </c>
      <c r="C192" s="10">
        <f>'Harga Beli ke DUta'!C192*1.3</f>
        <v>100919</v>
      </c>
      <c r="E192" s="14"/>
      <c r="F192" s="14"/>
      <c r="G192" s="15"/>
      <c r="H192" s="14"/>
      <c r="I192" s="16"/>
      <c r="J192" s="14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8" t="str">
        <f>'Harga Beli ke DUta'!B193</f>
        <v>BHM 144</v>
      </c>
      <c r="C193" s="10">
        <f>'Harga Beli ke DUta'!C193*1.3</f>
        <v>111384</v>
      </c>
      <c r="E193" s="14"/>
      <c r="F193" s="14"/>
      <c r="G193" s="15"/>
      <c r="H193" s="14"/>
      <c r="I193" s="16"/>
      <c r="J193" s="14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8" t="str">
        <f>'Harga Beli ke DUta'!B194</f>
        <v>BHM 216</v>
      </c>
      <c r="C194" s="10">
        <f>'Harga Beli ke DUta'!C194*1.3</f>
        <v>117026</v>
      </c>
      <c r="E194" s="14"/>
      <c r="F194" s="14"/>
      <c r="G194" s="15"/>
      <c r="H194" s="14"/>
      <c r="I194" s="16"/>
      <c r="J194" s="14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8" t="str">
        <f>'Harga Beli ke DUta'!B195</f>
        <v>BHM 141</v>
      </c>
      <c r="C195" s="10">
        <f>'Harga Beli ke DUta'!C195*1.3</f>
        <v>100919</v>
      </c>
      <c r="E195" s="14"/>
      <c r="F195" s="14"/>
      <c r="G195" s="15"/>
      <c r="H195" s="14"/>
      <c r="I195" s="16"/>
      <c r="J195" s="14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8" t="str">
        <f>'Harga Beli ke DUta'!B196</f>
        <v>BHM 134</v>
      </c>
      <c r="C196" s="10">
        <f>'Harga Beli ke DUta'!C196*1.3</f>
        <v>100919</v>
      </c>
      <c r="E196" s="14"/>
      <c r="F196" s="14"/>
      <c r="G196" s="15"/>
      <c r="H196" s="14"/>
      <c r="I196" s="16"/>
      <c r="J196" s="14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8" t="str">
        <f>'Harga Beli ke DUta'!B197</f>
        <v>BHM 204</v>
      </c>
      <c r="C197" s="10">
        <f>'Harga Beli ke DUta'!C197*1.3</f>
        <v>95368</v>
      </c>
      <c r="E197" s="14"/>
      <c r="F197" s="14"/>
      <c r="G197" s="15"/>
      <c r="H197" s="14"/>
      <c r="I197" s="16"/>
      <c r="J197" s="14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8" t="str">
        <f>'Harga Beli ke DUta'!B198</f>
        <v>BHM 217</v>
      </c>
      <c r="C198" s="10">
        <f>'Harga Beli ke DUta'!C198*1.3</f>
        <v>117026</v>
      </c>
      <c r="E198" s="14"/>
      <c r="F198" s="14"/>
      <c r="G198" s="15"/>
      <c r="H198" s="14"/>
      <c r="I198" s="16"/>
      <c r="J198" s="14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8" t="str">
        <f>'Harga Beli ke DUta'!B199</f>
        <v>BHM 506</v>
      </c>
      <c r="C199" s="10">
        <f>'Harga Beli ke DUta'!C199*1.3</f>
        <v>90090</v>
      </c>
      <c r="E199" s="14"/>
      <c r="F199" s="14"/>
      <c r="G199" s="15"/>
      <c r="H199" s="14"/>
      <c r="I199" s="16"/>
      <c r="J199" s="14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8" t="str">
        <f>'Harga Beli ke DUta'!B200</f>
        <v>BHS 742</v>
      </c>
      <c r="C200" s="10">
        <f>'Harga Beli ke DUta'!C200*1.3</f>
        <v>122213</v>
      </c>
      <c r="E200" s="14"/>
      <c r="F200" s="14"/>
      <c r="G200" s="15"/>
      <c r="H200" s="14"/>
      <c r="I200" s="16"/>
      <c r="J200" s="14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8" t="str">
        <f>'Harga Beli ke DUta'!B201</f>
        <v>BHM 215</v>
      </c>
      <c r="C201" s="10">
        <f>'Harga Beli ke DUta'!C201*1.3</f>
        <v>111384</v>
      </c>
      <c r="E201" s="14"/>
      <c r="F201" s="14"/>
      <c r="G201" s="15"/>
      <c r="H201" s="14"/>
      <c r="I201" s="16"/>
      <c r="J201" s="14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8" t="str">
        <f>'Harga Beli ke DUta'!B202</f>
        <v>BHM 902</v>
      </c>
      <c r="C202" s="10">
        <f>'Harga Beli ke DUta'!C202*1.3</f>
        <v>95368</v>
      </c>
      <c r="E202" s="14"/>
      <c r="F202" s="14"/>
      <c r="G202" s="15"/>
      <c r="H202" s="14"/>
      <c r="I202" s="16"/>
      <c r="J202" s="14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8" t="str">
        <f>'Harga Beli ke DUta'!B203</f>
        <v>BPP 002</v>
      </c>
      <c r="C203" s="10">
        <f>'Harga Beli ke DUta'!C203*1.3</f>
        <v>117026</v>
      </c>
      <c r="E203" s="14"/>
      <c r="F203" s="14"/>
      <c r="G203" s="15"/>
      <c r="H203" s="14"/>
      <c r="I203" s="16"/>
      <c r="J203" s="14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8" t="str">
        <f>'Harga Beli ke DUta'!B204</f>
        <v>BHM 218</v>
      </c>
      <c r="C204" s="10">
        <f>'Harga Beli ke DUta'!C204*1.3</f>
        <v>145873</v>
      </c>
      <c r="E204" s="14"/>
      <c r="F204" s="14"/>
      <c r="G204" s="15"/>
      <c r="H204" s="14"/>
      <c r="I204" s="16"/>
      <c r="J204" s="14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8" t="str">
        <f>'Harga Beli ke DUta'!B205</f>
        <v>BHM 219</v>
      </c>
      <c r="C205" s="10">
        <f>'Harga Beli ke DUta'!C205*1.3</f>
        <v>159978</v>
      </c>
      <c r="E205" s="14"/>
      <c r="F205" s="14"/>
      <c r="G205" s="15"/>
      <c r="H205" s="14"/>
      <c r="I205" s="16"/>
      <c r="J205" s="14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8" t="str">
        <f>'Harga Beli ke DUta'!B206</f>
        <v>BRN 796</v>
      </c>
      <c r="C206" s="10">
        <f>'Harga Beli ke DUta'!C206*1.3</f>
        <v>165165</v>
      </c>
      <c r="E206" s="14"/>
      <c r="F206" s="14"/>
      <c r="G206" s="15"/>
      <c r="H206" s="14"/>
      <c r="I206" s="16"/>
      <c r="J206" s="14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8" t="str">
        <f>'Harga Beli ke DUta'!B207</f>
        <v>BHS 774</v>
      </c>
      <c r="C207" s="10">
        <f>'Harga Beli ke DUta'!C207*1.3</f>
        <v>117026</v>
      </c>
      <c r="E207" s="14"/>
      <c r="F207" s="14"/>
      <c r="G207" s="15"/>
      <c r="H207" s="14"/>
      <c r="I207" s="16"/>
      <c r="J207" s="14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8" t="str">
        <f>'Harga Beli ke DUta'!B208</f>
        <v>BPP 004</v>
      </c>
      <c r="C208" s="10">
        <f>'Harga Beli ke DUta'!C208*1.3</f>
        <v>133042</v>
      </c>
      <c r="E208" s="14"/>
      <c r="F208" s="14"/>
      <c r="G208" s="15"/>
      <c r="H208" s="14"/>
      <c r="I208" s="16"/>
      <c r="J208" s="14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8" t="str">
        <f>'Harga Beli ke DUta'!B209</f>
        <v>BHS 789</v>
      </c>
      <c r="C209" s="10">
        <f>'Harga Beli ke DUta'!C209*1.3</f>
        <v>133042</v>
      </c>
      <c r="E209" s="14"/>
      <c r="F209" s="14"/>
      <c r="G209" s="15"/>
      <c r="H209" s="14"/>
      <c r="I209" s="16"/>
      <c r="J209" s="14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8" t="str">
        <f>'Harga Beli ke DUta'!B210</f>
        <v>BHS 788</v>
      </c>
      <c r="C210" s="10">
        <f>'Harga Beli ke DUta'!C210*1.3</f>
        <v>145873</v>
      </c>
      <c r="E210" s="14"/>
      <c r="F210" s="14"/>
      <c r="G210" s="15"/>
      <c r="H210" s="14"/>
      <c r="I210" s="16"/>
      <c r="J210" s="14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8" t="str">
        <f>'Harga Beli ke DUta'!B211</f>
        <v>BHS 790</v>
      </c>
      <c r="C211" s="10">
        <f>'Harga Beli ke DUta'!C211*1.3</f>
        <v>151515</v>
      </c>
      <c r="E211" s="14"/>
      <c r="F211" s="14"/>
      <c r="G211" s="15"/>
      <c r="H211" s="14"/>
      <c r="I211" s="16"/>
      <c r="J211" s="14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5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3"/>
  <sheetViews>
    <sheetView topLeftCell="A108" workbookViewId="0">
      <selection activeCell="E130" sqref="E130:G186"/>
    </sheetView>
  </sheetViews>
  <sheetFormatPr defaultRowHeight="9.1999999999999993" customHeight="1"/>
  <cols>
    <col min="1" max="1" width="3.5703125" style="25" bestFit="1" customWidth="1"/>
    <col min="2" max="2" width="7" style="2" bestFit="1" customWidth="1"/>
    <col min="3" max="3" width="7.42578125" style="19" bestFit="1" customWidth="1"/>
    <col min="4" max="4" width="1.5703125" style="2" customWidth="1"/>
    <col min="5" max="5" width="3.5703125" style="25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5" bestFit="1" customWidth="1"/>
    <col min="10" max="10" width="7" style="2" bestFit="1" customWidth="1"/>
    <col min="11" max="11" width="7.42578125" style="19" bestFit="1" customWidth="1"/>
    <col min="12" max="12" width="1.140625" style="2" customWidth="1"/>
    <col min="13" max="13" width="3.5703125" style="25" bestFit="1" customWidth="1"/>
    <col min="14" max="14" width="7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6.8554687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8" t="str">
        <f>'Harga beli dinaikkan 30%'!B3</f>
        <v>BDS 019</v>
      </c>
      <c r="C3" s="10">
        <f>'Harga Beli ke DUta'!C3*1.5</f>
        <v>283710</v>
      </c>
      <c r="E3" s="8">
        <v>101</v>
      </c>
      <c r="F3" s="28" t="str">
        <f>'Harga beli dinaikkan 30%'!F3</f>
        <v>BLG 970</v>
      </c>
      <c r="G3" s="10">
        <f>'Harga Beli ke DUta'!G3*1.5</f>
        <v>188264.99999999997</v>
      </c>
      <c r="I3" s="8">
        <v>201</v>
      </c>
      <c r="J3" s="28" t="str">
        <f>'Harga beli dinaikkan 30%'!J3</f>
        <v>BEP 016</v>
      </c>
      <c r="K3" s="10">
        <f>'Harga Beli ke DUta'!K3*1.5</f>
        <v>166005</v>
      </c>
      <c r="M3" s="8">
        <v>301</v>
      </c>
      <c r="N3" s="28" t="str">
        <f>'Harga beli dinaikkan 30%'!N3</f>
        <v>BDL 338</v>
      </c>
      <c r="O3" s="10">
        <f>'Harga Beli ke DUta'!O3*1.5</f>
        <v>166005</v>
      </c>
      <c r="Q3" s="9">
        <v>401</v>
      </c>
      <c r="R3" s="28" t="str">
        <f>'Harga beli dinaikkan 30%'!R3</f>
        <v>BEN 933</v>
      </c>
      <c r="S3" s="10">
        <f>'Harga Beli ke DUta'!S3*1.5</f>
        <v>215565</v>
      </c>
    </row>
    <row r="4" spans="1:23" ht="9.1999999999999993" customHeight="1">
      <c r="A4" s="8">
        <v>2</v>
      </c>
      <c r="B4" s="28" t="str">
        <f>'Harga beli dinaikkan 30%'!B4</f>
        <v>BKD 037</v>
      </c>
      <c r="C4" s="10">
        <f>'Harga Beli ke DUta'!C4*1.5</f>
        <v>153510</v>
      </c>
      <c r="E4" s="8">
        <v>102</v>
      </c>
      <c r="F4" s="28" t="str">
        <f>'Harga beli dinaikkan 30%'!F4</f>
        <v>BAY 370</v>
      </c>
      <c r="G4" s="10">
        <f>'Harga Beli ke DUta'!G4*1.5</f>
        <v>190574.99999999997</v>
      </c>
      <c r="I4" s="8">
        <v>202</v>
      </c>
      <c r="J4" s="28" t="str">
        <f>'Harga beli dinaikkan 30%'!J4</f>
        <v>BYI 963</v>
      </c>
      <c r="K4" s="10">
        <f>'Harga Beli ke DUta'!K4*1.5</f>
        <v>166005</v>
      </c>
      <c r="M4" s="8">
        <v>302</v>
      </c>
      <c r="N4" s="28" t="str">
        <f>'Harga beli dinaikkan 30%'!N4</f>
        <v>BDL 609</v>
      </c>
      <c r="O4" s="10">
        <f>'Harga Beli ke DUta'!O4*1.5</f>
        <v>178499.99999999997</v>
      </c>
      <c r="Q4" s="9">
        <v>402</v>
      </c>
      <c r="R4" s="28" t="str">
        <f>'Harga beli dinaikkan 30%'!R4</f>
        <v>BEN 934</v>
      </c>
      <c r="S4" s="10">
        <f>'Harga Beli ke DUta'!S4*1.5</f>
        <v>215565</v>
      </c>
    </row>
    <row r="5" spans="1:23" ht="9.1999999999999993" customHeight="1">
      <c r="A5" s="8">
        <v>3</v>
      </c>
      <c r="B5" s="28" t="str">
        <f>'Harga beli dinaikkan 30%'!B5</f>
        <v>BKD 304</v>
      </c>
      <c r="C5" s="10">
        <f>'Harga Beli ke DUta'!C5*1.5</f>
        <v>153510</v>
      </c>
      <c r="E5" s="8">
        <v>103</v>
      </c>
      <c r="F5" s="28" t="str">
        <f>'Harga beli dinaikkan 30%'!F5</f>
        <v>BLG 971</v>
      </c>
      <c r="G5" s="10">
        <f>'Harga Beli ke DUta'!G5*1.5</f>
        <v>188264.99999999997</v>
      </c>
      <c r="I5" s="8">
        <v>203</v>
      </c>
      <c r="J5" s="28" t="str">
        <f>'Harga beli dinaikkan 30%'!J5</f>
        <v>BON 794</v>
      </c>
      <c r="K5" s="10">
        <f>'Harga Beli ke DUta'!K5*1.5</f>
        <v>153510</v>
      </c>
      <c r="M5" s="8">
        <v>303</v>
      </c>
      <c r="N5" s="28" t="str">
        <f>'Harga beli dinaikkan 30%'!N5</f>
        <v>BNU 043</v>
      </c>
      <c r="O5" s="10">
        <f>'Harga Beli ke DUta'!O5*1.5</f>
        <v>166005</v>
      </c>
      <c r="Q5" s="9">
        <v>403</v>
      </c>
      <c r="R5" s="28" t="str">
        <f>'Harga beli dinaikkan 30%'!R5</f>
        <v>BEN 349</v>
      </c>
      <c r="S5" s="10">
        <f>'Harga Beli ke DUta'!S5*1.5</f>
        <v>220710</v>
      </c>
    </row>
    <row r="6" spans="1:23" ht="9.1999999999999993" customHeight="1">
      <c r="A6" s="8">
        <v>4</v>
      </c>
      <c r="B6" s="28" t="str">
        <f>'Harga beli dinaikkan 30%'!B6</f>
        <v>BKD 315</v>
      </c>
      <c r="C6" s="10">
        <f>'Harga Beli ke DUta'!C6*1.5</f>
        <v>153510</v>
      </c>
      <c r="E6" s="8">
        <v>104</v>
      </c>
      <c r="F6" s="28" t="str">
        <f>'Harga beli dinaikkan 30%'!F6</f>
        <v>BLG 972</v>
      </c>
      <c r="G6" s="10">
        <f>'Harga Beli ke DUta'!G6*1.5</f>
        <v>188264.99999999997</v>
      </c>
      <c r="I6" s="8">
        <v>204</v>
      </c>
      <c r="J6" s="28" t="str">
        <f>'Harga beli dinaikkan 30%'!J6</f>
        <v>BHE 171</v>
      </c>
      <c r="K6" s="10">
        <f>'Harga Beli ke DUta'!K6*1.5</f>
        <v>153510</v>
      </c>
      <c r="M6" s="8">
        <v>304</v>
      </c>
      <c r="N6" s="28" t="str">
        <f>'Harga beli dinaikkan 30%'!N6</f>
        <v>BDL 601</v>
      </c>
      <c r="O6" s="10">
        <f>'Harga Beli ke DUta'!O6*1.5</f>
        <v>166005</v>
      </c>
      <c r="Q6" s="9">
        <v>404</v>
      </c>
      <c r="R6" s="28" t="str">
        <f>'Harga beli dinaikkan 30%'!R6</f>
        <v>BRM 518</v>
      </c>
      <c r="S6" s="10">
        <f>'Harga Beli ke DUta'!S6*1.5</f>
        <v>200760</v>
      </c>
    </row>
    <row r="7" spans="1:23" ht="9.1999999999999993" customHeight="1">
      <c r="A7" s="8">
        <v>5</v>
      </c>
      <c r="B7" s="28" t="str">
        <f>'Harga beli dinaikkan 30%'!B7</f>
        <v>BDS 020</v>
      </c>
      <c r="C7" s="10">
        <f>'Harga Beli ke DUta'!C7*1.5</f>
        <v>288750</v>
      </c>
      <c r="E7" s="8">
        <v>105</v>
      </c>
      <c r="F7" s="28" t="str">
        <f>'Harga beli dinaikkan 30%'!F7</f>
        <v>BAY 371</v>
      </c>
      <c r="G7" s="10">
        <f>'Harga Beli ke DUta'!G7*1.5</f>
        <v>190574.99999999997</v>
      </c>
      <c r="I7" s="8">
        <v>205</v>
      </c>
      <c r="J7" s="28" t="str">
        <f>'Harga beli dinaikkan 30%'!J7</f>
        <v>BWI 885</v>
      </c>
      <c r="K7" s="10">
        <f>'Harga Beli ke DUta'!K7*1.5</f>
        <v>135030</v>
      </c>
      <c r="M7" s="8">
        <v>305</v>
      </c>
      <c r="N7" s="28" t="str">
        <f>'Harga beli dinaikkan 30%'!N7</f>
        <v>BDL 610</v>
      </c>
      <c r="O7" s="10">
        <f>'Harga Beli ke DUta'!O7*1.5</f>
        <v>178499.99999999997</v>
      </c>
      <c r="Q7" s="9">
        <v>405</v>
      </c>
      <c r="R7" s="28" t="str">
        <f>'Harga beli dinaikkan 30%'!R7</f>
        <v>BLS 393</v>
      </c>
      <c r="S7" s="10">
        <f>'Harga Beli ke DUta'!S7*1.5</f>
        <v>161910</v>
      </c>
    </row>
    <row r="8" spans="1:23" ht="9.1999999999999993" customHeight="1">
      <c r="A8" s="8">
        <v>6</v>
      </c>
      <c r="B8" s="28" t="str">
        <f>'Harga beli dinaikkan 30%'!B8</f>
        <v>BDS 021</v>
      </c>
      <c r="C8" s="10">
        <f>'Harga Beli ke DUta'!C8*1.5</f>
        <v>288750</v>
      </c>
      <c r="E8" s="8">
        <v>106</v>
      </c>
      <c r="F8" s="28" t="str">
        <f>'Harga beli dinaikkan 30%'!F8</f>
        <v>BAY 369</v>
      </c>
      <c r="G8" s="10">
        <f>'Harga Beli ke DUta'!G8*1.5</f>
        <v>190574.99999999997</v>
      </c>
      <c r="I8" s="8">
        <v>206</v>
      </c>
      <c r="J8" s="28" t="str">
        <f>'Harga beli dinaikkan 30%'!J8</f>
        <v>BDR 144</v>
      </c>
      <c r="K8" s="10">
        <f>'Harga Beli ke DUta'!K8*1.5</f>
        <v>389339.99999999994</v>
      </c>
      <c r="M8" s="8">
        <v>306</v>
      </c>
      <c r="N8" s="28" t="str">
        <f>'Harga beli dinaikkan 30%'!N8</f>
        <v>BNU 040</v>
      </c>
      <c r="O8" s="10">
        <f>'Harga Beli ke DUta'!O8*1.5</f>
        <v>166005</v>
      </c>
      <c r="Q8" s="9">
        <v>406</v>
      </c>
      <c r="R8" s="28" t="str">
        <f>'Harga beli dinaikkan 30%'!R8</f>
        <v>BMB 397</v>
      </c>
      <c r="S8" s="10">
        <f>'Harga Beli ke DUta'!S8*1.5</f>
        <v>139125</v>
      </c>
    </row>
    <row r="9" spans="1:23" ht="9.1999999999999993" customHeight="1">
      <c r="A9" s="8">
        <v>7</v>
      </c>
      <c r="B9" s="28" t="str">
        <f>'Harga beli dinaikkan 30%'!B9</f>
        <v>BDS 022</v>
      </c>
      <c r="C9" s="10">
        <f>'Harga Beli ke DUta'!C9*1.5</f>
        <v>327285</v>
      </c>
      <c r="E9" s="8">
        <v>107</v>
      </c>
      <c r="F9" s="28" t="str">
        <f>'Harga beli dinaikkan 30%'!F9</f>
        <v>BDA 394</v>
      </c>
      <c r="G9" s="10">
        <f>'Harga Beli ke DUta'!G9*1.5</f>
        <v>221655</v>
      </c>
      <c r="I9" s="8">
        <v>207</v>
      </c>
      <c r="J9" s="28" t="str">
        <f>'Harga beli dinaikkan 30%'!J9</f>
        <v>BDR 146</v>
      </c>
      <c r="K9" s="10">
        <f>'Harga Beli ke DUta'!K9*1.5</f>
        <v>407820</v>
      </c>
      <c r="M9" s="8">
        <v>307</v>
      </c>
      <c r="N9" s="28" t="str">
        <f>'Harga beli dinaikkan 30%'!N9</f>
        <v>BDL 611</v>
      </c>
      <c r="O9" s="10">
        <f>'Harga Beli ke DUta'!O9*1.5</f>
        <v>178499.99999999997</v>
      </c>
      <c r="Q9" s="9">
        <v>407</v>
      </c>
      <c r="R9" s="28" t="str">
        <f>'Harga beli dinaikkan 30%'!R9</f>
        <v>BMB 399</v>
      </c>
      <c r="S9" s="10">
        <f>'Harga Beli ke DUta'!S9*1.5</f>
        <v>133140</v>
      </c>
    </row>
    <row r="10" spans="1:23" ht="9.1999999999999993" customHeight="1">
      <c r="A10" s="8">
        <v>8</v>
      </c>
      <c r="B10" s="28" t="str">
        <f>'Harga beli dinaikkan 30%'!B10</f>
        <v>BDS 024</v>
      </c>
      <c r="C10" s="10">
        <f>'Harga Beli ke DUta'!C10*1.5</f>
        <v>285075</v>
      </c>
      <c r="E10" s="8">
        <v>108</v>
      </c>
      <c r="F10" s="28" t="str">
        <f>'Harga beli dinaikkan 30%'!F10</f>
        <v>BDA 395</v>
      </c>
      <c r="G10" s="10">
        <f>'Harga Beli ke DUta'!G10*1.5</f>
        <v>221655</v>
      </c>
      <c r="I10" s="8">
        <v>208</v>
      </c>
      <c r="J10" s="28" t="str">
        <f>'Harga beli dinaikkan 30%'!J10</f>
        <v>BFH 357</v>
      </c>
      <c r="K10" s="10">
        <f>'Harga Beli ke DUta'!K10*1.5</f>
        <v>364349.99999999994</v>
      </c>
      <c r="M10" s="8">
        <v>308</v>
      </c>
      <c r="N10" s="28" t="str">
        <f>'Harga beli dinaikkan 30%'!N10</f>
        <v>BNI 337</v>
      </c>
      <c r="O10" s="10">
        <f>'Harga Beli ke DUta'!O10*1.5</f>
        <v>148470</v>
      </c>
      <c r="Q10" s="9">
        <v>408</v>
      </c>
      <c r="R10" s="28" t="str">
        <f>'Harga beli dinaikkan 30%'!R10</f>
        <v>BLS 392</v>
      </c>
      <c r="S10" s="10">
        <f>'Harga Beli ke DUta'!S10*1.5</f>
        <v>193829.99999999997</v>
      </c>
    </row>
    <row r="11" spans="1:23" ht="9.1999999999999993" customHeight="1">
      <c r="A11" s="8">
        <v>9</v>
      </c>
      <c r="B11" s="28" t="str">
        <f>'Harga beli dinaikkan 30%'!B11</f>
        <v>BDS 023</v>
      </c>
      <c r="C11" s="10">
        <f>'Harga Beli ke DUta'!C11*1.5</f>
        <v>285075</v>
      </c>
      <c r="E11" s="8">
        <v>109</v>
      </c>
      <c r="F11" s="28" t="str">
        <f>'Harga beli dinaikkan 30%'!F11</f>
        <v>BLG 245</v>
      </c>
      <c r="G11" s="10">
        <f>'Harga Beli ke DUta'!G11*1.5</f>
        <v>215565</v>
      </c>
      <c r="I11" s="8">
        <v>209</v>
      </c>
      <c r="J11" s="28" t="str">
        <f>'Harga beli dinaikkan 30%'!J11</f>
        <v>BFH 356</v>
      </c>
      <c r="K11" s="10">
        <f>'Harga Beli ke DUta'!K11*1.5</f>
        <v>364349.99999999994</v>
      </c>
      <c r="M11" s="8">
        <v>309</v>
      </c>
      <c r="N11" s="28" t="str">
        <f>'Harga beli dinaikkan 30%'!N11</f>
        <v>BAA 324</v>
      </c>
      <c r="O11" s="10">
        <f>'Harga Beli ke DUta'!O11*1.5</f>
        <v>163275</v>
      </c>
      <c r="Q11" s="9">
        <v>409</v>
      </c>
      <c r="R11" s="28" t="str">
        <f>'Harga beli dinaikkan 30%'!R11</f>
        <v>BLS 394</v>
      </c>
      <c r="S11" s="10">
        <f>'Harga Beli ke DUta'!S11*1.5</f>
        <v>152565</v>
      </c>
    </row>
    <row r="12" spans="1:23" ht="9.1999999999999993" customHeight="1">
      <c r="A12" s="8">
        <v>10</v>
      </c>
      <c r="B12" s="28" t="str">
        <f>'Harga beli dinaikkan 30%'!B12</f>
        <v>BDA 024</v>
      </c>
      <c r="C12" s="10">
        <f>'Harga Beli ke DUta'!C12*1.5</f>
        <v>166005</v>
      </c>
      <c r="E12" s="8">
        <v>110</v>
      </c>
      <c r="F12" s="28" t="str">
        <f>'Harga beli dinaikkan 30%'!F12</f>
        <v>BLG 246</v>
      </c>
      <c r="G12" s="10">
        <f>'Harga Beli ke DUta'!G12*1.5</f>
        <v>223020</v>
      </c>
      <c r="I12" s="8">
        <v>210</v>
      </c>
      <c r="J12" s="28" t="str">
        <f>'Harga beli dinaikkan 30%'!J12</f>
        <v>BDR 145</v>
      </c>
      <c r="K12" s="10">
        <f>'Harga Beli ke DUta'!K12*1.5</f>
        <v>407820</v>
      </c>
      <c r="M12" s="8">
        <v>310</v>
      </c>
      <c r="N12" s="28" t="str">
        <f>'Harga beli dinaikkan 30%'!N12</f>
        <v>BAM 196</v>
      </c>
      <c r="O12" s="10">
        <f>'Harga Beli ke DUta'!O12*1.5</f>
        <v>116445</v>
      </c>
      <c r="Q12" s="9">
        <v>410</v>
      </c>
      <c r="R12" s="28" t="str">
        <f>'Harga beli dinaikkan 30%'!R12</f>
        <v>BMB 456</v>
      </c>
      <c r="S12" s="10">
        <f>'Harga Beli ke DUta'!S12*1.5</f>
        <v>132720</v>
      </c>
    </row>
    <row r="13" spans="1:23" ht="9.1999999999999993" customHeight="1">
      <c r="A13" s="8">
        <v>11</v>
      </c>
      <c r="B13" s="28" t="str">
        <f>'Harga beli dinaikkan 30%'!B13</f>
        <v>BDA 023</v>
      </c>
      <c r="C13" s="10">
        <f>'Harga Beli ke DUta'!C13*1.5</f>
        <v>172095</v>
      </c>
      <c r="E13" s="8">
        <v>111</v>
      </c>
      <c r="F13" s="28" t="str">
        <f>'Harga beli dinaikkan 30%'!F13</f>
        <v>BMN 012</v>
      </c>
      <c r="G13" s="10">
        <f>'Harga Beli ke DUta'!G13*1.5</f>
        <v>178499.99999999997</v>
      </c>
      <c r="I13" s="8">
        <v>211</v>
      </c>
      <c r="J13" s="28" t="str">
        <f>'Harga beli dinaikkan 30%'!J13</f>
        <v>BDR 140</v>
      </c>
      <c r="K13" s="10">
        <f>'Harga Beli ke DUta'!K13*1.5</f>
        <v>389339.99999999994</v>
      </c>
      <c r="M13" s="8">
        <v>311</v>
      </c>
      <c r="N13" s="28" t="str">
        <f>'Harga beli dinaikkan 30%'!N13</f>
        <v>BNI 015</v>
      </c>
      <c r="O13" s="10">
        <f>'Harga Beli ke DUta'!O13*1.5</f>
        <v>131250</v>
      </c>
      <c r="Q13" s="9">
        <v>411</v>
      </c>
      <c r="R13" s="28" t="str">
        <f>'Harga beli dinaikkan 30%'!R13</f>
        <v>BLG 778</v>
      </c>
      <c r="S13" s="10">
        <f>'Harga Beli ke DUta'!S13*1.5</f>
        <v>149835</v>
      </c>
    </row>
    <row r="14" spans="1:23" ht="9.1999999999999993" customHeight="1">
      <c r="A14" s="8">
        <v>12</v>
      </c>
      <c r="B14" s="28" t="str">
        <f>'Harga beli dinaikkan 30%'!B14</f>
        <v>BSP 714</v>
      </c>
      <c r="C14" s="10">
        <f>'Harga Beli ke DUta'!C14*1.5</f>
        <v>252630</v>
      </c>
      <c r="E14" s="8">
        <v>112</v>
      </c>
      <c r="F14" s="28" t="str">
        <f>'Harga beli dinaikkan 30%'!F14</f>
        <v>BSP 050</v>
      </c>
      <c r="G14" s="10">
        <f>'Harga Beli ke DUta'!G14*1.5</f>
        <v>240660</v>
      </c>
      <c r="I14" s="8">
        <v>212</v>
      </c>
      <c r="J14" s="28" t="str">
        <f>'Harga beli dinaikkan 30%'!J14</f>
        <v>BFH 153</v>
      </c>
      <c r="K14" s="10">
        <f>'Harga Beli ke DUta'!K14*1.5</f>
        <v>358259.99999999994</v>
      </c>
      <c r="M14" s="8">
        <v>312</v>
      </c>
      <c r="N14" s="28" t="str">
        <f>'Harga beli dinaikkan 30%'!N14</f>
        <v>BAA 322</v>
      </c>
      <c r="O14" s="10">
        <f>'Harga Beli ke DUta'!O14*1.5</f>
        <v>160965</v>
      </c>
      <c r="Q14" s="9">
        <v>412</v>
      </c>
      <c r="R14" s="28" t="str">
        <f>'Harga beli dinaikkan 30%'!R14</f>
        <v>BLG 456</v>
      </c>
      <c r="S14" s="10">
        <f>'Harga Beli ke DUta'!S14*1.5</f>
        <v>140070</v>
      </c>
    </row>
    <row r="15" spans="1:23" ht="9.1999999999999993" customHeight="1">
      <c r="A15" s="8">
        <v>13</v>
      </c>
      <c r="B15" s="28" t="str">
        <f>'Harga beli dinaikkan 30%'!B15</f>
        <v>BUG 704</v>
      </c>
      <c r="C15" s="10">
        <f>'Harga Beli ke DUta'!C15*1.5</f>
        <v>166005</v>
      </c>
      <c r="E15" s="8">
        <v>113</v>
      </c>
      <c r="F15" s="28" t="str">
        <f>'Harga beli dinaikkan 30%'!F15</f>
        <v>BSP 045</v>
      </c>
      <c r="G15" s="10">
        <f>'Harga Beli ke DUta'!G15*1.5</f>
        <v>240660</v>
      </c>
      <c r="I15" s="8">
        <v>213</v>
      </c>
      <c r="J15" s="28" t="str">
        <f>'Harga beli dinaikkan 30%'!J15</f>
        <v>BNU 141</v>
      </c>
      <c r="K15" s="10">
        <f>'Harga Beli ke DUta'!K15*1.5</f>
        <v>376844.99999999994</v>
      </c>
      <c r="M15" s="8">
        <v>313</v>
      </c>
      <c r="N15" s="28" t="str">
        <f>'Harga beli dinaikkan 30%'!N15</f>
        <v>BNI 338</v>
      </c>
      <c r="O15" s="10">
        <f>'Harga Beli ke DUta'!O15*1.5</f>
        <v>128520</v>
      </c>
      <c r="Q15" s="9">
        <v>413</v>
      </c>
      <c r="R15" s="28" t="str">
        <f>'Harga beli dinaikkan 30%'!R15</f>
        <v>BLG 562</v>
      </c>
      <c r="S15" s="10">
        <f>'Harga Beli ke DUta'!S15*1.5</f>
        <v>143850</v>
      </c>
    </row>
    <row r="16" spans="1:23" ht="9.1999999999999993" customHeight="1">
      <c r="A16" s="8">
        <v>14</v>
      </c>
      <c r="B16" s="28" t="str">
        <f>'Harga beli dinaikkan 30%'!B16</f>
        <v>BSP 744</v>
      </c>
      <c r="C16" s="10">
        <f>'Harga Beli ke DUta'!C16*1.5</f>
        <v>228165</v>
      </c>
      <c r="E16" s="8">
        <v>114</v>
      </c>
      <c r="F16" s="28" t="str">
        <f>'Harga beli dinaikkan 30%'!F16</f>
        <v>BDM 677</v>
      </c>
      <c r="G16" s="10">
        <f>'Harga Beli ke DUta'!G16*1.5</f>
        <v>153510</v>
      </c>
      <c r="I16" s="8">
        <v>214</v>
      </c>
      <c r="J16" s="28" t="str">
        <f>'Harga beli dinaikkan 30%'!J16</f>
        <v>BFH 117</v>
      </c>
      <c r="K16" s="10">
        <f>'Harga Beli ke DUta'!K16*1.5</f>
        <v>373064.99999999994</v>
      </c>
      <c r="M16" s="8">
        <v>314</v>
      </c>
      <c r="N16" s="28" t="str">
        <f>'Harga beli dinaikkan 30%'!N16</f>
        <v>BNI 352</v>
      </c>
      <c r="O16" s="10">
        <f>'Harga Beli ke DUta'!O16*1.5</f>
        <v>147525</v>
      </c>
      <c r="Q16" s="9">
        <v>414</v>
      </c>
      <c r="R16" s="28" t="str">
        <f>'Harga beli dinaikkan 30%'!R16</f>
        <v>BLG 561</v>
      </c>
      <c r="S16" s="10">
        <f>'Harga Beli ke DUta'!S16*1.5</f>
        <v>143850</v>
      </c>
    </row>
    <row r="17" spans="1:19" ht="9.1999999999999993" customHeight="1">
      <c r="A17" s="8">
        <v>15</v>
      </c>
      <c r="B17" s="28" t="str">
        <f>'Harga beli dinaikkan 30%'!B17</f>
        <v>BUG 703</v>
      </c>
      <c r="C17" s="10">
        <f>'Harga Beli ke DUta'!C17*1.5</f>
        <v>160965</v>
      </c>
      <c r="E17" s="8">
        <v>115</v>
      </c>
      <c r="F17" s="28" t="str">
        <f>'Harga beli dinaikkan 30%'!F17</f>
        <v>BSP 327</v>
      </c>
      <c r="G17" s="10">
        <f>'Harga Beli ke DUta'!G17*1.5</f>
        <v>197085</v>
      </c>
      <c r="I17" s="8">
        <v>215</v>
      </c>
      <c r="J17" s="28" t="str">
        <f>'Harga beli dinaikkan 30%'!J17</f>
        <v>BDR 128</v>
      </c>
      <c r="K17" s="10">
        <f>'Harga Beli ke DUta'!K17*1.5</f>
        <v>364349.99999999994</v>
      </c>
      <c r="M17" s="8">
        <v>315</v>
      </c>
      <c r="N17" s="28" t="str">
        <f>'Harga beli dinaikkan 30%'!N17</f>
        <v>BAM 183</v>
      </c>
      <c r="O17" s="10">
        <f>'Harga Beli ke DUta'!O17*1.5</f>
        <v>116445</v>
      </c>
      <c r="Q17" s="9">
        <v>415</v>
      </c>
      <c r="R17" s="28" t="str">
        <f>'Harga beli dinaikkan 30%'!R17</f>
        <v>BRM 919</v>
      </c>
      <c r="S17" s="10">
        <f>'Harga Beli ke DUta'!S17*1.5</f>
        <v>163275</v>
      </c>
    </row>
    <row r="18" spans="1:19" ht="9.1999999999999993" customHeight="1">
      <c r="A18" s="8">
        <v>16</v>
      </c>
      <c r="B18" s="28" t="str">
        <f>'Harga beli dinaikkan 30%'!B18</f>
        <v>BSP 742</v>
      </c>
      <c r="C18" s="10">
        <f>'Harga Beli ke DUta'!C18*1.5</f>
        <v>228165</v>
      </c>
      <c r="E18" s="8">
        <v>116</v>
      </c>
      <c r="F18" s="28" t="str">
        <f>'Harga beli dinaikkan 30%'!F18</f>
        <v>BSP 156</v>
      </c>
      <c r="G18" s="10">
        <f>'Harga Beli ke DUta'!G18*1.5</f>
        <v>197085</v>
      </c>
      <c r="I18" s="8">
        <v>216</v>
      </c>
      <c r="J18" s="28" t="str">
        <f>'Harga beli dinaikkan 30%'!J18</f>
        <v>BFH 359</v>
      </c>
      <c r="K18" s="10">
        <f>'Harga Beli ke DUta'!K18*1.5</f>
        <v>364349.99999999994</v>
      </c>
      <c r="M18" s="8">
        <v>316</v>
      </c>
      <c r="N18" s="28" t="str">
        <f>'Harga beli dinaikkan 30%'!N18</f>
        <v>BAM 185</v>
      </c>
      <c r="O18" s="10">
        <f>'Harga Beli ke DUta'!O18*1.5</f>
        <v>116445</v>
      </c>
      <c r="Q18" s="9">
        <v>416</v>
      </c>
      <c r="R18" s="28" t="str">
        <f>'Harga beli dinaikkan 30%'!R18</f>
        <v>BDA 771</v>
      </c>
      <c r="S18" s="10">
        <f>'Harga Beli ke DUta'!S18*1.5</f>
        <v>178499.99999999997</v>
      </c>
    </row>
    <row r="19" spans="1:19" ht="9.1999999999999993" customHeight="1">
      <c r="A19" s="8">
        <v>17</v>
      </c>
      <c r="B19" s="28" t="str">
        <f>'Harga beli dinaikkan 30%'!B19</f>
        <v>BDA 025</v>
      </c>
      <c r="C19" s="10">
        <f>'Harga Beli ke DUta'!C19*1.5</f>
        <v>166005</v>
      </c>
      <c r="E19" s="8">
        <v>117</v>
      </c>
      <c r="F19" s="28" t="str">
        <f>'Harga beli dinaikkan 30%'!F19</f>
        <v>BDM 683</v>
      </c>
      <c r="G19" s="10">
        <f>'Harga Beli ke DUta'!G19*1.5</f>
        <v>173459.99999999997</v>
      </c>
      <c r="I19" s="8">
        <v>217</v>
      </c>
      <c r="J19" s="28" t="str">
        <f>'Harga beli dinaikkan 30%'!J19</f>
        <v>BFH 358</v>
      </c>
      <c r="K19" s="10">
        <f>'Harga Beli ke DUta'!K19*1.5</f>
        <v>364349.99999999994</v>
      </c>
      <c r="M19" s="8">
        <v>317</v>
      </c>
      <c r="N19" s="28" t="str">
        <f>'Harga beli dinaikkan 30%'!N19</f>
        <v>BNI 351</v>
      </c>
      <c r="O19" s="10">
        <f>'Harga Beli ke DUta'!O19*1.5</f>
        <v>166005</v>
      </c>
      <c r="Q19" s="9">
        <v>417</v>
      </c>
      <c r="R19" s="28" t="str">
        <f>'Harga beli dinaikkan 30%'!R19</f>
        <v>BRM 816</v>
      </c>
      <c r="S19" s="10">
        <f>'Harga Beli ke DUta'!S19*1.5</f>
        <v>166005</v>
      </c>
    </row>
    <row r="20" spans="1:19" ht="9.1999999999999993" customHeight="1">
      <c r="A20" s="8">
        <v>18</v>
      </c>
      <c r="B20" s="28" t="str">
        <f>'Harga beli dinaikkan 30%'!B20</f>
        <v>BUG 702</v>
      </c>
      <c r="C20" s="10">
        <f>'Harga Beli ke DUta'!C20*1.5</f>
        <v>160965</v>
      </c>
      <c r="E20" s="8">
        <v>118</v>
      </c>
      <c r="F20" s="28" t="str">
        <f>'Harga beli dinaikkan 30%'!F20</f>
        <v>BSP 735</v>
      </c>
      <c r="G20" s="10">
        <f>'Harga Beli ke DUta'!G20*1.5</f>
        <v>197085</v>
      </c>
      <c r="I20" s="8">
        <v>218</v>
      </c>
      <c r="J20" s="28" t="str">
        <f>'Harga beli dinaikkan 30%'!J20</f>
        <v>BPA 224</v>
      </c>
      <c r="K20" s="10">
        <f>'Harga Beli ke DUta'!K20*1.5</f>
        <v>277725</v>
      </c>
      <c r="M20" s="8">
        <v>318</v>
      </c>
      <c r="N20" s="28" t="str">
        <f>'Harga beli dinaikkan 30%'!N20</f>
        <v>BNI 353</v>
      </c>
      <c r="O20" s="10">
        <f>'Harga Beli ke DUta'!O20*1.5</f>
        <v>147525</v>
      </c>
      <c r="Q20" s="9">
        <v>418</v>
      </c>
      <c r="R20" s="28" t="str">
        <f>'Harga beli dinaikkan 30%'!R20</f>
        <v>BRM 815</v>
      </c>
      <c r="S20" s="10">
        <f>'Harga Beli ke DUta'!S20*1.5</f>
        <v>153510</v>
      </c>
    </row>
    <row r="21" spans="1:19" ht="9.1999999999999993" customHeight="1">
      <c r="A21" s="8">
        <v>19</v>
      </c>
      <c r="B21" s="28" t="str">
        <f>'Harga beli dinaikkan 30%'!B21</f>
        <v>BHR 157</v>
      </c>
      <c r="C21" s="10">
        <f>'Harga Beli ke DUta'!C21*1.5</f>
        <v>137340</v>
      </c>
      <c r="E21" s="8">
        <v>119</v>
      </c>
      <c r="F21" s="28" t="str">
        <f>'Harga beli dinaikkan 30%'!F21</f>
        <v>BSP 125</v>
      </c>
      <c r="G21" s="10">
        <f>'Harga Beli ke DUta'!G21*1.5</f>
        <v>197085</v>
      </c>
      <c r="I21" s="8">
        <v>219</v>
      </c>
      <c r="J21" s="28" t="str">
        <f>'Harga beli dinaikkan 30%'!J21</f>
        <v>BFH 240</v>
      </c>
      <c r="K21" s="10">
        <f>'Harga Beli ke DUta'!K21*1.5</f>
        <v>321195</v>
      </c>
      <c r="M21" s="8">
        <v>319</v>
      </c>
      <c r="N21" s="28" t="str">
        <f>'Harga beli dinaikkan 30%'!N21</f>
        <v>BAA 320</v>
      </c>
      <c r="O21" s="10">
        <f>'Harga Beli ke DUta'!O21*1.5</f>
        <v>151200</v>
      </c>
      <c r="Q21" s="9">
        <v>419</v>
      </c>
      <c r="R21" s="28" t="str">
        <f>'Harga beli dinaikkan 30%'!R21</f>
        <v>BRM 922</v>
      </c>
      <c r="S21" s="10">
        <f>'Harga Beli ke DUta'!S21*1.5</f>
        <v>178499.99999999997</v>
      </c>
    </row>
    <row r="22" spans="1:19" ht="9.1999999999999993" customHeight="1">
      <c r="A22" s="8">
        <v>20</v>
      </c>
      <c r="B22" s="28" t="str">
        <f>'Harga beli dinaikkan 30%'!B22</f>
        <v>BAD 009</v>
      </c>
      <c r="C22" s="10">
        <f>'Harga Beli ke DUta'!C22*1.5</f>
        <v>184589.99999999997</v>
      </c>
      <c r="E22" s="8">
        <v>120</v>
      </c>
      <c r="F22" s="28" t="str">
        <f>'Harga beli dinaikkan 30%'!F22</f>
        <v>BSP 732</v>
      </c>
      <c r="G22" s="10">
        <f>'Harga Beli ke DUta'!G22*1.5</f>
        <v>228165</v>
      </c>
      <c r="I22" s="8">
        <v>220</v>
      </c>
      <c r="J22" s="28" t="str">
        <f>'Harga beli dinaikkan 30%'!J22</f>
        <v>BSM 414</v>
      </c>
      <c r="K22" s="10">
        <f>'Harga Beli ke DUta'!K22*1.5</f>
        <v>290220</v>
      </c>
      <c r="M22" s="8">
        <v>320</v>
      </c>
      <c r="N22" s="28" t="str">
        <f>'Harga beli dinaikkan 30%'!N22</f>
        <v>BAA 323</v>
      </c>
      <c r="O22" s="10">
        <f>'Harga Beli ke DUta'!O22*1.5</f>
        <v>147525</v>
      </c>
      <c r="Q22" s="9">
        <v>420</v>
      </c>
      <c r="R22" s="28" t="str">
        <f>'Harga beli dinaikkan 30%'!R22</f>
        <v>BLG 773</v>
      </c>
      <c r="S22" s="10">
        <f>'Harga Beli ke DUta'!S22*1.5</f>
        <v>142380</v>
      </c>
    </row>
    <row r="23" spans="1:19" ht="9.1999999999999993" customHeight="1">
      <c r="A23" s="8">
        <v>21</v>
      </c>
      <c r="B23" s="28" t="str">
        <f>'Harga beli dinaikkan 30%'!B23</f>
        <v>BSP 130</v>
      </c>
      <c r="C23" s="10">
        <f>'Harga Beli ke DUta'!C23*1.5</f>
        <v>197085</v>
      </c>
      <c r="E23" s="8">
        <v>121</v>
      </c>
      <c r="F23" s="28" t="str">
        <f>'Harga beli dinaikkan 30%'!F23</f>
        <v>BSP 736</v>
      </c>
      <c r="G23" s="10">
        <f>'Harga Beli ke DUta'!G23*1.5</f>
        <v>197085</v>
      </c>
      <c r="I23" s="8">
        <v>221</v>
      </c>
      <c r="J23" s="28" t="str">
        <f>'Harga beli dinaikkan 30%'!J23</f>
        <v>BSM 234</v>
      </c>
      <c r="K23" s="10">
        <f>'Harga Beli ke DUta'!K23*1.5</f>
        <v>277725</v>
      </c>
      <c r="M23" s="8">
        <v>321</v>
      </c>
      <c r="N23" s="28" t="str">
        <f>'Harga beli dinaikkan 30%'!N23</f>
        <v>BNI 347</v>
      </c>
      <c r="O23" s="10">
        <f>'Harga Beli ke DUta'!O23*1.5</f>
        <v>138705</v>
      </c>
      <c r="Q23" s="9">
        <v>421</v>
      </c>
      <c r="R23" s="28" t="str">
        <f>'Harga beli dinaikkan 30%'!R23</f>
        <v>BLG 564</v>
      </c>
      <c r="S23" s="10">
        <f>'Harga Beli ke DUta'!S23*1.5</f>
        <v>144690</v>
      </c>
    </row>
    <row r="24" spans="1:19" ht="9.1999999999999993" customHeight="1">
      <c r="A24" s="8">
        <v>22</v>
      </c>
      <c r="B24" s="28" t="str">
        <f>'Harga beli dinaikkan 30%'!B24</f>
        <v>BMA 089</v>
      </c>
      <c r="C24" s="10">
        <f>'Harga Beli ke DUta'!C24*1.5</f>
        <v>178499.99999999997</v>
      </c>
      <c r="E24" s="8">
        <v>122</v>
      </c>
      <c r="F24" s="28" t="str">
        <f>'Harga beli dinaikkan 30%'!F24</f>
        <v>BSP 118</v>
      </c>
      <c r="G24" s="10">
        <f>'Harga Beli ke DUta'!G24*1.5</f>
        <v>197085</v>
      </c>
      <c r="I24" s="8">
        <v>222</v>
      </c>
      <c r="J24" s="28" t="str">
        <f>'Harga beli dinaikkan 30%'!J24</f>
        <v>BUS 821</v>
      </c>
      <c r="K24" s="10">
        <f>'Harga Beli ke DUta'!K24*1.5</f>
        <v>265125</v>
      </c>
      <c r="M24" s="8">
        <v>322</v>
      </c>
      <c r="N24" s="28" t="str">
        <f>'Harga beli dinaikkan 30%'!N24</f>
        <v>BNI 339</v>
      </c>
      <c r="O24" s="10">
        <f>'Harga Beli ke DUta'!O24*1.5</f>
        <v>148470</v>
      </c>
      <c r="Q24" s="9">
        <v>422</v>
      </c>
      <c r="R24" s="28" t="str">
        <f>'Harga beli dinaikkan 30%'!R24</f>
        <v>BLG 772</v>
      </c>
      <c r="S24" s="10">
        <f>'Harga Beli ke DUta'!S24*1.5</f>
        <v>142380</v>
      </c>
    </row>
    <row r="25" spans="1:19" ht="9.1999999999999993" customHeight="1">
      <c r="A25" s="8">
        <v>23</v>
      </c>
      <c r="B25" s="28" t="str">
        <f>'Harga beli dinaikkan 30%'!B25</f>
        <v>BMA 088</v>
      </c>
      <c r="C25" s="10">
        <f>'Harga Beli ke DUta'!C25*1.5</f>
        <v>178499.99999999997</v>
      </c>
      <c r="E25" s="8">
        <v>123</v>
      </c>
      <c r="F25" s="28" t="str">
        <f>'Harga beli dinaikkan 30%'!F25</f>
        <v>BEP 010</v>
      </c>
      <c r="G25" s="10">
        <f>'Harga Beli ke DUta'!G25*1.5</f>
        <v>151200</v>
      </c>
      <c r="I25" s="8">
        <v>223</v>
      </c>
      <c r="J25" s="28" t="str">
        <f>'Harga beli dinaikkan 30%'!J25</f>
        <v>BFH 355</v>
      </c>
      <c r="K25" s="10">
        <f>'Harga Beli ke DUta'!K25*1.5</f>
        <v>308700</v>
      </c>
      <c r="M25" s="8">
        <v>323</v>
      </c>
      <c r="N25" s="28" t="str">
        <f>'Harga beli dinaikkan 30%'!N25</f>
        <v>BNI 350</v>
      </c>
      <c r="O25" s="10">
        <f>'Harga Beli ke DUta'!O25*1.5</f>
        <v>135030</v>
      </c>
      <c r="Q25" s="9">
        <v>423</v>
      </c>
      <c r="R25" s="28" t="str">
        <f>'Harga beli dinaikkan 30%'!R25</f>
        <v>BLG 244</v>
      </c>
      <c r="S25" s="10">
        <f>'Harga Beli ke DUta'!S25*1.5</f>
        <v>166005</v>
      </c>
    </row>
    <row r="26" spans="1:19" ht="9.1999999999999993" customHeight="1">
      <c r="A26" s="8">
        <v>24</v>
      </c>
      <c r="B26" s="28" t="str">
        <f>'Harga beli dinaikkan 30%'!B26</f>
        <v>BDA 523</v>
      </c>
      <c r="C26" s="10">
        <f>'Harga Beli ke DUta'!C26*1.5</f>
        <v>159600</v>
      </c>
      <c r="E26" s="8">
        <v>124</v>
      </c>
      <c r="F26" s="28" t="str">
        <f>'Harga beli dinaikkan 30%'!F26</f>
        <v>BDR 544</v>
      </c>
      <c r="G26" s="10">
        <f>'Harga Beli ke DUta'!G26*1.5</f>
        <v>166005</v>
      </c>
      <c r="I26" s="8">
        <v>224</v>
      </c>
      <c r="J26" s="28" t="str">
        <f>'Harga beli dinaikkan 30%'!J26</f>
        <v>BSM 495</v>
      </c>
      <c r="K26" s="10">
        <f>'Harga Beli ke DUta'!K26*1.5</f>
        <v>296205</v>
      </c>
      <c r="M26" s="8">
        <v>324</v>
      </c>
      <c r="N26" s="28" t="str">
        <f>'Harga beli dinaikkan 30%'!N26</f>
        <v>BNI 354</v>
      </c>
      <c r="O26" s="10">
        <f>'Harga Beli ke DUta'!O26*1.5</f>
        <v>147525</v>
      </c>
      <c r="Q26" s="9">
        <v>424</v>
      </c>
      <c r="R26" s="28" t="str">
        <f>'Harga beli dinaikkan 30%'!R26</f>
        <v>BLG 563</v>
      </c>
      <c r="S26" s="10">
        <f>'Harga Beli ke DUta'!S26*1.5</f>
        <v>144690</v>
      </c>
    </row>
    <row r="27" spans="1:19" ht="9.1999999999999993" customHeight="1">
      <c r="A27" s="8">
        <v>25</v>
      </c>
      <c r="B27" s="28" t="str">
        <f>'Harga beli dinaikkan 30%'!B27</f>
        <v>BKS 907</v>
      </c>
      <c r="C27" s="10">
        <f>'Harga Beli ke DUta'!C27*1.5</f>
        <v>153510</v>
      </c>
      <c r="E27" s="8">
        <v>125</v>
      </c>
      <c r="F27" s="28" t="str">
        <f>'Harga beli dinaikkan 30%'!F27</f>
        <v>BDA 769</v>
      </c>
      <c r="G27" s="10">
        <f>'Harga Beli ke DUta'!G27*1.5</f>
        <v>166005</v>
      </c>
      <c r="I27" s="8">
        <v>225</v>
      </c>
      <c r="J27" s="28" t="str">
        <f>'Harga beli dinaikkan 30%'!J27</f>
        <v>BDR 147</v>
      </c>
      <c r="K27" s="10">
        <f>'Harga Beli ke DUta'!K27*1.5</f>
        <v>407820</v>
      </c>
      <c r="M27" s="8">
        <v>325</v>
      </c>
      <c r="N27" s="28" t="str">
        <f>'Harga beli dinaikkan 30%'!N27</f>
        <v>BNI 332</v>
      </c>
      <c r="O27" s="10">
        <f>'Harga Beli ke DUta'!O27*1.5</f>
        <v>128520</v>
      </c>
      <c r="Q27" s="9">
        <v>425</v>
      </c>
      <c r="R27" s="28" t="str">
        <f>'Harga beli dinaikkan 30%'!R27</f>
        <v>BMN 011</v>
      </c>
      <c r="S27" s="10">
        <f>'Harga Beli ke DUta'!S27*1.5</f>
        <v>178499.99999999997</v>
      </c>
    </row>
    <row r="28" spans="1:19" ht="9.1999999999999993" customHeight="1">
      <c r="A28" s="8">
        <v>26</v>
      </c>
      <c r="B28" s="28" t="str">
        <f>'Harga beli dinaikkan 30%'!B28</f>
        <v>BDA 522</v>
      </c>
      <c r="C28" s="10">
        <f>'Harga Beli ke DUta'!C28*1.5</f>
        <v>159600</v>
      </c>
      <c r="E28" s="8">
        <v>126</v>
      </c>
      <c r="F28" s="28" t="str">
        <f>'Harga beli dinaikkan 30%'!F28</f>
        <v>BRB 624</v>
      </c>
      <c r="G28" s="10">
        <f>'Harga Beli ke DUta'!G28*1.5</f>
        <v>183224.99999999997</v>
      </c>
      <c r="I28" s="8">
        <v>226</v>
      </c>
      <c r="J28" s="28" t="str">
        <f>'Harga beli dinaikkan 30%'!J28</f>
        <v>BSM 412</v>
      </c>
      <c r="K28" s="10">
        <f>'Harga Beli ke DUta'!K28*1.5</f>
        <v>302190</v>
      </c>
      <c r="M28" s="8">
        <v>326</v>
      </c>
      <c r="N28" s="28" t="str">
        <f>'Harga beli dinaikkan 30%'!N28</f>
        <v>BRF 836</v>
      </c>
      <c r="O28" s="10">
        <f>'Harga Beli ke DUta'!O28*1.5</f>
        <v>215565</v>
      </c>
      <c r="Q28" s="9">
        <v>426</v>
      </c>
      <c r="R28" s="28" t="str">
        <f>'Harga beli dinaikkan 30%'!R28</f>
        <v>BDL 343</v>
      </c>
      <c r="S28" s="10">
        <f>'Harga Beli ke DUta'!S28*1.5</f>
        <v>178499.99999999997</v>
      </c>
    </row>
    <row r="29" spans="1:19" ht="9.1999999999999993" customHeight="1">
      <c r="A29" s="8">
        <v>27</v>
      </c>
      <c r="B29" s="28" t="str">
        <f>'Harga beli dinaikkan 30%'!B29</f>
        <v>BDA 766</v>
      </c>
      <c r="C29" s="10">
        <f>'Harga Beli ke DUta'!C29*1.5</f>
        <v>166005</v>
      </c>
      <c r="E29" s="8">
        <v>127</v>
      </c>
      <c r="F29" s="28" t="str">
        <f>'Harga beli dinaikkan 30%'!F29</f>
        <v>BIW 019</v>
      </c>
      <c r="G29" s="10">
        <f>'Harga Beli ke DUta'!G29*1.5</f>
        <v>153510</v>
      </c>
      <c r="I29" s="8">
        <v>227</v>
      </c>
      <c r="J29" s="28" t="str">
        <f>'Harga beli dinaikkan 30%'!J29</f>
        <v>BDP 540</v>
      </c>
      <c r="K29" s="10">
        <f>'Harga Beli ke DUta'!K29*1.5</f>
        <v>277725</v>
      </c>
      <c r="M29" s="8">
        <v>327</v>
      </c>
      <c r="N29" s="28" t="str">
        <f>'Harga beli dinaikkan 30%'!N29</f>
        <v>BRF 926</v>
      </c>
      <c r="O29" s="10">
        <f>'Harga Beli ke DUta'!O29*1.5</f>
        <v>215565</v>
      </c>
      <c r="Q29" s="9">
        <v>427</v>
      </c>
      <c r="R29" s="28" t="str">
        <f>'Harga beli dinaikkan 30%'!R29</f>
        <v>BMA 881</v>
      </c>
      <c r="S29" s="10">
        <f>'Harga Beli ke DUta'!S29*1.5</f>
        <v>168315</v>
      </c>
    </row>
    <row r="30" spans="1:19" ht="9.1999999999999993" customHeight="1">
      <c r="A30" s="8">
        <v>28</v>
      </c>
      <c r="B30" s="28" t="str">
        <f>'Harga beli dinaikkan 30%'!B30</f>
        <v>BRB 621</v>
      </c>
      <c r="C30" s="10">
        <f>'Harga Beli ke DUta'!C30*1.5</f>
        <v>162330</v>
      </c>
      <c r="E30" s="8">
        <v>128</v>
      </c>
      <c r="F30" s="28" t="str">
        <f>'Harga beli dinaikkan 30%'!F30</f>
        <v>BYI 961</v>
      </c>
      <c r="G30" s="10">
        <f>'Harga Beli ke DUta'!G30*1.5</f>
        <v>182279.99999999997</v>
      </c>
      <c r="I30" s="8">
        <v>228</v>
      </c>
      <c r="J30" s="28" t="str">
        <f>'Harga beli dinaikkan 30%'!J30</f>
        <v>BSM 485</v>
      </c>
      <c r="K30" s="10">
        <f>'Harga Beli ke DUta'!K30*1.5</f>
        <v>296205</v>
      </c>
      <c r="M30" s="8">
        <v>328</v>
      </c>
      <c r="N30" s="28" t="str">
        <f>'Harga beli dinaikkan 30%'!N30</f>
        <v>BUD 057</v>
      </c>
      <c r="O30" s="10">
        <f>'Harga Beli ke DUta'!O30*1.5</f>
        <v>215565</v>
      </c>
      <c r="Q30" s="9">
        <v>428</v>
      </c>
      <c r="R30" s="28" t="str">
        <f>'Harga beli dinaikkan 30%'!R30</f>
        <v>BDA 180</v>
      </c>
      <c r="S30" s="10">
        <f>'Harga Beli ke DUta'!S30*1.5</f>
        <v>190574.99999999997</v>
      </c>
    </row>
    <row r="31" spans="1:19" ht="9.1999999999999993" customHeight="1">
      <c r="A31" s="8">
        <v>29</v>
      </c>
      <c r="B31" s="28" t="str">
        <f>'Harga beli dinaikkan 30%'!B31</f>
        <v>BSI 576</v>
      </c>
      <c r="C31" s="10">
        <f>'Harga Beli ke DUta'!C31*1.5</f>
        <v>197085</v>
      </c>
      <c r="E31" s="8">
        <v>129</v>
      </c>
      <c r="F31" s="28" t="str">
        <f>'Harga beli dinaikkan 30%'!F31</f>
        <v>BYI 962</v>
      </c>
      <c r="G31" s="10">
        <f>'Harga Beli ke DUta'!G31*1.5</f>
        <v>182279.99999999997</v>
      </c>
      <c r="I31" s="8">
        <v>229</v>
      </c>
      <c r="J31" s="28" t="str">
        <f>'Harga beli dinaikkan 30%'!J31</f>
        <v>BDP 541</v>
      </c>
      <c r="K31" s="10">
        <f>'Harga Beli ke DUta'!K31*1.5</f>
        <v>277725</v>
      </c>
      <c r="M31" s="8">
        <v>329</v>
      </c>
      <c r="N31" s="28" t="str">
        <f>'Harga beli dinaikkan 30%'!N31</f>
        <v>BAY 391</v>
      </c>
      <c r="O31" s="10">
        <f>'Harga Beli ke DUta'!O31*1.5</f>
        <v>190574.99999999997</v>
      </c>
      <c r="Q31" s="9">
        <v>429</v>
      </c>
      <c r="R31" s="28" t="str">
        <f>'Harga beli dinaikkan 30%'!R31</f>
        <v>BDA 538</v>
      </c>
      <c r="S31" s="10">
        <f>'Harga Beli ke DUta'!S31*1.5</f>
        <v>172095</v>
      </c>
    </row>
    <row r="32" spans="1:19" ht="9.1999999999999993" customHeight="1">
      <c r="A32" s="8">
        <v>30</v>
      </c>
      <c r="B32" s="28" t="str">
        <f>'Harga beli dinaikkan 30%'!B32</f>
        <v>BDO 065</v>
      </c>
      <c r="C32" s="10">
        <f>'Harga Beli ke DUta'!C32*1.5</f>
        <v>135030</v>
      </c>
      <c r="E32" s="8">
        <v>130</v>
      </c>
      <c r="F32" s="28" t="str">
        <f>'Harga beli dinaikkan 30%'!F32</f>
        <v>BYI 960</v>
      </c>
      <c r="G32" s="10">
        <f>'Harga Beli ke DUta'!G32*1.5</f>
        <v>169785</v>
      </c>
      <c r="I32" s="8">
        <v>230</v>
      </c>
      <c r="J32" s="28" t="str">
        <f>'Harga beli dinaikkan 30%'!J32</f>
        <v>BDU 725</v>
      </c>
      <c r="K32" s="10">
        <f>'Harga Beli ke DUta'!K32*1.5</f>
        <v>358259.99999999994</v>
      </c>
      <c r="M32" s="8">
        <v>330</v>
      </c>
      <c r="N32" s="28" t="str">
        <f>'Harga beli dinaikkan 30%'!N32</f>
        <v>BRF 837</v>
      </c>
      <c r="O32" s="10">
        <f>'Harga Beli ke DUta'!O32*1.5</f>
        <v>221655</v>
      </c>
      <c r="Q32" s="9">
        <v>430</v>
      </c>
      <c r="R32" s="28" t="str">
        <f>'Harga beli dinaikkan 30%'!R32</f>
        <v>BDA 181</v>
      </c>
      <c r="S32" s="10">
        <f>'Harga Beli ke DUta'!S32*1.5</f>
        <v>172095</v>
      </c>
    </row>
    <row r="33" spans="1:19" ht="9.1999999999999993" customHeight="1">
      <c r="A33" s="8">
        <v>31</v>
      </c>
      <c r="B33" s="28" t="str">
        <f>'Harga beli dinaikkan 30%'!B33</f>
        <v>BDA 751</v>
      </c>
      <c r="C33" s="10">
        <f>'Harga Beli ke DUta'!C33*1.5</f>
        <v>155820</v>
      </c>
      <c r="E33" s="8">
        <v>131</v>
      </c>
      <c r="F33" s="28" t="str">
        <f>'Harga beli dinaikkan 30%'!F33</f>
        <v>BDO 069</v>
      </c>
      <c r="G33" s="10">
        <f>'Harga Beli ke DUta'!G33*1.5</f>
        <v>148470</v>
      </c>
      <c r="I33" s="8">
        <v>231</v>
      </c>
      <c r="J33" s="28" t="str">
        <f>'Harga beli dinaikkan 30%'!J33</f>
        <v>BRF 848</v>
      </c>
      <c r="K33" s="10">
        <f>'Harga Beli ke DUta'!K33*1.5</f>
        <v>228165</v>
      </c>
      <c r="M33" s="8">
        <v>331</v>
      </c>
      <c r="N33" s="28" t="str">
        <f>'Harga beli dinaikkan 30%'!N33</f>
        <v>BUD 048</v>
      </c>
      <c r="O33" s="10">
        <f>'Harga Beli ke DUta'!O33*1.5</f>
        <v>203070</v>
      </c>
      <c r="Q33" s="9">
        <v>431</v>
      </c>
      <c r="R33" s="28" t="str">
        <f>'Harga beli dinaikkan 30%'!R33</f>
        <v>BDA 537</v>
      </c>
      <c r="S33" s="10">
        <f>'Harga Beli ke DUta'!S33*1.5</f>
        <v>172095</v>
      </c>
    </row>
    <row r="34" spans="1:19" ht="9.1999999999999993" customHeight="1">
      <c r="A34" s="8">
        <v>32</v>
      </c>
      <c r="B34" s="28" t="str">
        <f>'Harga beli dinaikkan 30%'!B34</f>
        <v>BDA 752</v>
      </c>
      <c r="C34" s="10">
        <f>'Harga Beli ke DUta'!C34*1.5</f>
        <v>155820</v>
      </c>
      <c r="E34" s="8">
        <v>132</v>
      </c>
      <c r="F34" s="28" t="str">
        <f>'Harga beli dinaikkan 30%'!F34</f>
        <v>BDO 071</v>
      </c>
      <c r="G34" s="10">
        <f>'Harga Beli ke DUta'!G34*1.5</f>
        <v>148470</v>
      </c>
      <c r="I34" s="8">
        <v>232</v>
      </c>
      <c r="J34" s="28" t="str">
        <f>'Harga beli dinaikkan 30%'!J34</f>
        <v>BIS 119</v>
      </c>
      <c r="K34" s="10">
        <f>'Harga Beli ke DUta'!K34*1.5</f>
        <v>209580</v>
      </c>
      <c r="M34" s="8">
        <v>332</v>
      </c>
      <c r="N34" s="28" t="str">
        <f>'Harga beli dinaikkan 30%'!N34</f>
        <v>BUD 056</v>
      </c>
      <c r="O34" s="10">
        <f>'Harga Beli ke DUta'!O34*1.5</f>
        <v>215565</v>
      </c>
      <c r="Q34" s="9">
        <v>432</v>
      </c>
      <c r="R34" s="28" t="str">
        <f>'Harga beli dinaikkan 30%'!R34</f>
        <v>BAG 720</v>
      </c>
      <c r="S34" s="10">
        <f>'Harga Beli ke DUta'!S34*1.5</f>
        <v>173459.99999999997</v>
      </c>
    </row>
    <row r="35" spans="1:19" ht="9.1999999999999993" customHeight="1">
      <c r="A35" s="8">
        <v>33</v>
      </c>
      <c r="B35" s="28" t="str">
        <f>'Harga beli dinaikkan 30%'!B35</f>
        <v>BAD 006</v>
      </c>
      <c r="C35" s="10">
        <f>'Harga Beli ke DUta'!C35*1.5</f>
        <v>153510</v>
      </c>
      <c r="E35" s="8">
        <v>133</v>
      </c>
      <c r="F35" s="28" t="str">
        <f>'Harga beli dinaikkan 30%'!F35</f>
        <v>BWI 894</v>
      </c>
      <c r="G35" s="10">
        <f>'Harga Beli ke DUta'!G35*1.5</f>
        <v>159600</v>
      </c>
      <c r="I35" s="8">
        <v>233</v>
      </c>
      <c r="J35" s="28" t="str">
        <f>'Harga beli dinaikkan 30%'!J35</f>
        <v>BFH 155</v>
      </c>
      <c r="K35" s="10">
        <f>'Harga Beli ke DUta'!K35*1.5</f>
        <v>345764.99999999994</v>
      </c>
      <c r="M35" s="8">
        <v>333</v>
      </c>
      <c r="N35" s="28" t="str">
        <f>'Harga beli dinaikkan 30%'!N35</f>
        <v>BUD 254</v>
      </c>
      <c r="O35" s="10">
        <f>'Harga Beli ke DUta'!O35*1.5</f>
        <v>203070</v>
      </c>
      <c r="Q35" s="9">
        <v>433</v>
      </c>
      <c r="R35" s="28" t="str">
        <f>'Harga beli dinaikkan 30%'!R35</f>
        <v>BDA 182</v>
      </c>
      <c r="S35" s="10">
        <f>'Harga Beli ke DUta'!S35*1.5</f>
        <v>172095</v>
      </c>
    </row>
    <row r="36" spans="1:19" ht="9.1999999999999993" customHeight="1">
      <c r="A36" s="8">
        <v>34</v>
      </c>
      <c r="B36" s="28" t="str">
        <f>'Harga beli dinaikkan 30%'!B36</f>
        <v>BDO 941</v>
      </c>
      <c r="C36" s="10">
        <f>'Harga Beli ke DUta'!C36*1.5</f>
        <v>120225</v>
      </c>
      <c r="E36" s="8">
        <v>134</v>
      </c>
      <c r="F36" s="28" t="str">
        <f>'Harga beli dinaikkan 30%'!F36</f>
        <v>BEP 025</v>
      </c>
      <c r="G36" s="10">
        <f>'Harga Beli ke DUta'!G36*1.5</f>
        <v>81270</v>
      </c>
      <c r="I36" s="8">
        <v>234</v>
      </c>
      <c r="J36" s="28" t="str">
        <f>'Harga beli dinaikkan 30%'!J36</f>
        <v>BRD 776</v>
      </c>
      <c r="K36" s="10">
        <f>'Harga Beli ke DUta'!K36*1.5</f>
        <v>327285</v>
      </c>
      <c r="M36" s="8">
        <v>334</v>
      </c>
      <c r="N36" s="28" t="str">
        <f>'Harga beli dinaikkan 30%'!N36</f>
        <v>BLG 218</v>
      </c>
      <c r="O36" s="10">
        <f>'Harga Beli ke DUta'!O36*1.5</f>
        <v>198030</v>
      </c>
      <c r="Q36" s="9">
        <v>434</v>
      </c>
      <c r="R36" s="28" t="str">
        <f>'Harga beli dinaikkan 30%'!R36</f>
        <v>BHN 448</v>
      </c>
      <c r="S36" s="10">
        <f>'Harga Beli ke DUta'!S36*1.5</f>
        <v>118755</v>
      </c>
    </row>
    <row r="37" spans="1:19" ht="9.1999999999999993" customHeight="1">
      <c r="A37" s="8">
        <v>35</v>
      </c>
      <c r="B37" s="28" t="str">
        <f>'Harga beli dinaikkan 30%'!B37</f>
        <v>BDO 943</v>
      </c>
      <c r="C37" s="10">
        <f>'Harga Beli ke DUta'!C37*1.5</f>
        <v>120225</v>
      </c>
      <c r="E37" s="8">
        <v>135</v>
      </c>
      <c r="F37" s="28" t="str">
        <f>'Harga beli dinaikkan 30%'!F37</f>
        <v>BYI 955</v>
      </c>
      <c r="G37" s="10">
        <f>'Harga Beli ke DUta'!G37*1.5</f>
        <v>151200</v>
      </c>
      <c r="I37" s="8">
        <v>235</v>
      </c>
      <c r="J37" s="28" t="str">
        <f>'Harga beli dinaikkan 30%'!J37</f>
        <v>BFZ 202</v>
      </c>
      <c r="K37" s="10">
        <f>'Harga Beli ke DUta'!K37*1.5</f>
        <v>252630</v>
      </c>
      <c r="M37" s="8">
        <v>335</v>
      </c>
      <c r="N37" s="28" t="str">
        <f>'Harga beli dinaikkan 30%'!N37</f>
        <v>BLG 219</v>
      </c>
      <c r="O37" s="10">
        <f>'Harga Beli ke DUta'!O37*1.5</f>
        <v>200760</v>
      </c>
      <c r="Q37" s="9">
        <v>435</v>
      </c>
      <c r="R37" s="28" t="str">
        <f>'Harga beli dinaikkan 30%'!R37</f>
        <v>BDA 184</v>
      </c>
      <c r="S37" s="10">
        <f>'Harga Beli ke DUta'!S37*1.5</f>
        <v>172095</v>
      </c>
    </row>
    <row r="38" spans="1:19" ht="9.1999999999999993" customHeight="1">
      <c r="A38" s="8">
        <v>36</v>
      </c>
      <c r="B38" s="28" t="str">
        <f>'Harga beli dinaikkan 30%'!B38</f>
        <v>BRB 902</v>
      </c>
      <c r="C38" s="10">
        <f>'Harga Beli ke DUta'!C38*1.5</f>
        <v>159600</v>
      </c>
      <c r="E38" s="8">
        <v>136</v>
      </c>
      <c r="F38" s="28" t="str">
        <f>'Harga beli dinaikkan 30%'!F38</f>
        <v>BYI 954</v>
      </c>
      <c r="G38" s="10">
        <f>'Harga Beli ke DUta'!G38*1.5</f>
        <v>151200</v>
      </c>
      <c r="I38" s="8">
        <v>236</v>
      </c>
      <c r="J38" s="28" t="str">
        <f>'Harga beli dinaikkan 30%'!J38</f>
        <v>BRD 749</v>
      </c>
      <c r="K38" s="10">
        <f>'Harga Beli ke DUta'!K38*1.5</f>
        <v>308700</v>
      </c>
      <c r="M38" s="8">
        <v>336</v>
      </c>
      <c r="N38" s="28" t="str">
        <f>'Harga beli dinaikkan 30%'!N38</f>
        <v>BUD 005</v>
      </c>
      <c r="O38" s="10">
        <f>'Harga Beli ke DUta'!O38*1.5</f>
        <v>193409.99999999997</v>
      </c>
      <c r="Q38" s="9">
        <v>436</v>
      </c>
      <c r="R38" s="28" t="str">
        <f>'Harga beli dinaikkan 30%'!R38</f>
        <v>BHN 449</v>
      </c>
      <c r="S38" s="10">
        <f>'Harga Beli ke DUta'!S38*1.5</f>
        <v>118755</v>
      </c>
    </row>
    <row r="39" spans="1:19" ht="9.1999999999999993" customHeight="1">
      <c r="A39" s="8">
        <v>37</v>
      </c>
      <c r="B39" s="28" t="str">
        <f>'Harga beli dinaikkan 30%'!B39</f>
        <v>BDA 802</v>
      </c>
      <c r="C39" s="10">
        <f>'Harga Beli ke DUta'!C39*1.5</f>
        <v>221655</v>
      </c>
      <c r="E39" s="8">
        <v>137</v>
      </c>
      <c r="F39" s="28" t="str">
        <f>'Harga beli dinaikkan 30%'!F39</f>
        <v>BYI 966</v>
      </c>
      <c r="G39" s="10">
        <f>'Harga Beli ke DUta'!G39*1.5</f>
        <v>166005</v>
      </c>
      <c r="I39" s="8">
        <v>237</v>
      </c>
      <c r="J39" s="28" t="str">
        <f>'Harga beli dinaikkan 30%'!J39</f>
        <v>BSM 231</v>
      </c>
      <c r="K39" s="10">
        <f>'Harga Beli ke DUta'!K39*1.5</f>
        <v>290220</v>
      </c>
      <c r="M39" s="8">
        <v>337</v>
      </c>
      <c r="N39" s="28" t="str">
        <f>'Harga beli dinaikkan 30%'!N39</f>
        <v>BAR 171</v>
      </c>
      <c r="O39" s="10">
        <f>'Harga Beli ke DUta'!O39*1.5</f>
        <v>225330</v>
      </c>
      <c r="Q39" s="9">
        <v>437</v>
      </c>
      <c r="R39" s="28" t="str">
        <f>'Harga beli dinaikkan 30%'!R39</f>
        <v>BSM 419</v>
      </c>
      <c r="S39" s="10">
        <f>'Harga Beli ke DUta'!S39*1.5</f>
        <v>166005</v>
      </c>
    </row>
    <row r="40" spans="1:19" ht="9.1999999999999993" customHeight="1">
      <c r="A40" s="8">
        <v>38</v>
      </c>
      <c r="B40" s="28" t="str">
        <f>'Harga beli dinaikkan 30%'!B40</f>
        <v>BSP 126</v>
      </c>
      <c r="C40" s="10">
        <f>'Harga Beli ke DUta'!C40*1.5</f>
        <v>240660</v>
      </c>
      <c r="E40" s="8">
        <v>138</v>
      </c>
      <c r="F40" s="28" t="str">
        <f>'Harga beli dinaikkan 30%'!F40</f>
        <v>BYI 951</v>
      </c>
      <c r="G40" s="10">
        <f>'Harga Beli ke DUta'!G40*1.5</f>
        <v>163275</v>
      </c>
      <c r="I40" s="8">
        <v>238</v>
      </c>
      <c r="J40" s="28" t="str">
        <f>'Harga beli dinaikkan 30%'!J40</f>
        <v>BFZ 207</v>
      </c>
      <c r="K40" s="10">
        <f>'Harga Beli ke DUta'!K40*1.5</f>
        <v>252630</v>
      </c>
      <c r="M40" s="8">
        <v>338</v>
      </c>
      <c r="N40" s="28" t="str">
        <f>'Harga beli dinaikkan 30%'!N40</f>
        <v>BAR 172</v>
      </c>
      <c r="O40" s="10">
        <f>'Harga Beli ke DUta'!O40*1.5</f>
        <v>209580</v>
      </c>
      <c r="Q40" s="9">
        <v>438</v>
      </c>
      <c r="R40" s="28" t="str">
        <f>'Harga beli dinaikkan 30%'!R40</f>
        <v>BAG 721</v>
      </c>
      <c r="S40" s="10">
        <f>'Harga Beli ke DUta'!S40*1.5</f>
        <v>142380</v>
      </c>
    </row>
    <row r="41" spans="1:19" ht="9.1999999999999993" customHeight="1">
      <c r="A41" s="8">
        <v>39</v>
      </c>
      <c r="B41" s="28" t="str">
        <f>'Harga beli dinaikkan 30%'!B41</f>
        <v>BDA 801</v>
      </c>
      <c r="C41" s="10">
        <f>'Harga Beli ke DUta'!C41*1.5</f>
        <v>203070</v>
      </c>
      <c r="E41" s="8">
        <v>139</v>
      </c>
      <c r="F41" s="28" t="str">
        <f>'Harga beli dinaikkan 30%'!F41</f>
        <v>BYI 950</v>
      </c>
      <c r="G41" s="10">
        <f>'Harga Beli ke DUta'!G41*1.5</f>
        <v>163275</v>
      </c>
      <c r="I41" s="8">
        <v>239</v>
      </c>
      <c r="J41" s="28" t="str">
        <f>'Harga beli dinaikkan 30%'!J41</f>
        <v>BDU 721</v>
      </c>
      <c r="K41" s="10">
        <f>'Harga Beli ke DUta'!K41*1.5</f>
        <v>327285</v>
      </c>
      <c r="M41" s="8">
        <v>339</v>
      </c>
      <c r="N41" s="28" t="str">
        <f>'Harga beli dinaikkan 30%'!N41</f>
        <v>BRF 830</v>
      </c>
      <c r="O41" s="10">
        <f>'Harga Beli ke DUta'!O41*1.5</f>
        <v>221655</v>
      </c>
      <c r="Q41" s="9">
        <v>439</v>
      </c>
      <c r="R41" s="28" t="str">
        <f>'Harga beli dinaikkan 30%'!R41</f>
        <v>BHN 441</v>
      </c>
      <c r="S41" s="10">
        <f>'Harga Beli ke DUta'!S41*1.5</f>
        <v>123900</v>
      </c>
    </row>
    <row r="42" spans="1:19" ht="9.1999999999999993" customHeight="1">
      <c r="A42" s="8">
        <v>40</v>
      </c>
      <c r="B42" s="28" t="str">
        <f>'Harga beli dinaikkan 30%'!B42</f>
        <v>BDA 803</v>
      </c>
      <c r="C42" s="10">
        <f>'Harga Beli ke DUta'!C42*1.5</f>
        <v>215565</v>
      </c>
      <c r="E42" s="8">
        <v>140</v>
      </c>
      <c r="F42" s="28" t="str">
        <f>'Harga beli dinaikkan 30%'!F42</f>
        <v>BYI 953</v>
      </c>
      <c r="G42" s="10">
        <f>'Harga Beli ke DUta'!G42*1.5</f>
        <v>163275</v>
      </c>
      <c r="I42" s="8">
        <v>240</v>
      </c>
      <c r="J42" s="28" t="str">
        <f>'Harga beli dinaikkan 30%'!J42</f>
        <v>BIN 383</v>
      </c>
      <c r="K42" s="10">
        <f>'Harga Beli ke DUta'!K42*1.5</f>
        <v>213255</v>
      </c>
      <c r="M42" s="8">
        <v>340</v>
      </c>
      <c r="N42" s="28" t="str">
        <f>'Harga beli dinaikkan 30%'!N42</f>
        <v>BLG 234</v>
      </c>
      <c r="O42" s="10">
        <f>'Harga Beli ke DUta'!O42*1.5</f>
        <v>210525</v>
      </c>
      <c r="Q42" s="9">
        <v>440</v>
      </c>
      <c r="R42" s="28" t="str">
        <f>'Harga beli dinaikkan 30%'!R42</f>
        <v>BHN 467</v>
      </c>
      <c r="S42" s="10">
        <f>'Harga Beli ke DUta'!S42*1.5</f>
        <v>135030</v>
      </c>
    </row>
    <row r="43" spans="1:19" ht="9.1999999999999993" customHeight="1">
      <c r="A43" s="8">
        <v>41</v>
      </c>
      <c r="B43" s="28" t="str">
        <f>'Harga beli dinaikkan 30%'!B43</f>
        <v>BMA 081</v>
      </c>
      <c r="C43" s="10">
        <f>'Harga Beli ke DUta'!C43*1.5</f>
        <v>234150</v>
      </c>
      <c r="E43" s="8">
        <v>141</v>
      </c>
      <c r="F43" s="28" t="str">
        <f>'Harga beli dinaikkan 30%'!F43</f>
        <v>BSP 129</v>
      </c>
      <c r="G43" s="10">
        <f>'Harga Beli ke DUta'!G43*1.5</f>
        <v>166005</v>
      </c>
      <c r="I43" s="8">
        <v>241</v>
      </c>
      <c r="J43" s="28" t="str">
        <f>'Harga beli dinaikkan 30%'!J43</f>
        <v>BRD 775</v>
      </c>
      <c r="K43" s="10">
        <f>'Harga Beli ke DUta'!K43*1.5</f>
        <v>376844.99999999994</v>
      </c>
      <c r="M43" s="8">
        <v>341</v>
      </c>
      <c r="N43" s="28" t="str">
        <f>'Harga beli dinaikkan 30%'!N43</f>
        <v>BRF 838</v>
      </c>
      <c r="O43" s="10">
        <f>'Harga Beli ke DUta'!O43*1.5</f>
        <v>221655</v>
      </c>
      <c r="Q43" s="9">
        <v>441</v>
      </c>
      <c r="R43" s="28" t="str">
        <f>'Harga beli dinaikkan 30%'!R43</f>
        <v>BRU 576</v>
      </c>
      <c r="S43" s="10">
        <f>'Harga Beli ke DUta'!S43*1.5</f>
        <v>128520</v>
      </c>
    </row>
    <row r="44" spans="1:19" ht="9.1999999999999993" customHeight="1">
      <c r="A44" s="8">
        <v>42</v>
      </c>
      <c r="B44" s="28" t="str">
        <f>'Harga beli dinaikkan 30%'!B44</f>
        <v>BMA 082</v>
      </c>
      <c r="C44" s="10">
        <f>'Harga Beli ke DUta'!C44*1.5</f>
        <v>234150</v>
      </c>
      <c r="E44" s="8">
        <v>142</v>
      </c>
      <c r="F44" s="28" t="str">
        <f>'Harga beli dinaikkan 30%'!F44</f>
        <v>BRI 677</v>
      </c>
      <c r="G44" s="10">
        <f>'Harga Beli ke DUta'!G44*1.5</f>
        <v>171150</v>
      </c>
      <c r="I44" s="8">
        <v>242</v>
      </c>
      <c r="J44" s="28" t="str">
        <f>'Harga beli dinaikkan 30%'!J44</f>
        <v>BFH 149</v>
      </c>
      <c r="K44" s="10">
        <f>'Harga Beli ke DUta'!K44*1.5</f>
        <v>395325</v>
      </c>
      <c r="M44" s="8">
        <v>342</v>
      </c>
      <c r="N44" s="28" t="str">
        <f>'Harga beli dinaikkan 30%'!N44</f>
        <v>BLG 235</v>
      </c>
      <c r="O44" s="10">
        <f>'Harga Beli ke DUta'!O44*1.5</f>
        <v>210525</v>
      </c>
      <c r="Q44" s="9">
        <v>442</v>
      </c>
      <c r="R44" s="28" t="str">
        <f>'Harga beli dinaikkan 30%'!R44</f>
        <v>BHN 468</v>
      </c>
      <c r="S44" s="10">
        <f>'Harga Beli ke DUta'!S44*1.5</f>
        <v>135030</v>
      </c>
    </row>
    <row r="45" spans="1:19" ht="9.1999999999999993" customHeight="1">
      <c r="A45" s="8">
        <v>43</v>
      </c>
      <c r="B45" s="28" t="str">
        <f>'Harga beli dinaikkan 30%'!B45</f>
        <v>BSI 570</v>
      </c>
      <c r="C45" s="10">
        <f>'Harga Beli ke DUta'!C45*1.5</f>
        <v>190574.99999999997</v>
      </c>
      <c r="E45" s="8">
        <v>143</v>
      </c>
      <c r="F45" s="28" t="str">
        <f>'Harga beli dinaikkan 30%'!F45</f>
        <v>BYI 971</v>
      </c>
      <c r="G45" s="10">
        <f>'Harga Beli ke DUta'!G45*1.5</f>
        <v>169785</v>
      </c>
      <c r="I45" s="8">
        <v>243</v>
      </c>
      <c r="J45" s="28" t="str">
        <f>'Harga beli dinaikkan 30%'!J45</f>
        <v>BSM 285</v>
      </c>
      <c r="K45" s="10">
        <f>'Harga Beli ke DUta'!K45*1.5</f>
        <v>345764.99999999994</v>
      </c>
      <c r="M45" s="8">
        <v>343</v>
      </c>
      <c r="N45" s="28" t="str">
        <f>'Harga beli dinaikkan 30%'!N45</f>
        <v>BRM 519</v>
      </c>
      <c r="O45" s="10">
        <f>'Harga Beli ke DUta'!O45*1.5</f>
        <v>200760</v>
      </c>
      <c r="Q45" s="9">
        <v>443</v>
      </c>
      <c r="R45" s="28" t="str">
        <f>'Harga beli dinaikkan 30%'!R45</f>
        <v>BLG 567</v>
      </c>
      <c r="S45" s="10">
        <f>'Harga Beli ke DUta'!S45*1.5</f>
        <v>166005</v>
      </c>
    </row>
    <row r="46" spans="1:19" ht="9.1999999999999993" customHeight="1">
      <c r="A46" s="8">
        <v>44</v>
      </c>
      <c r="B46" s="28" t="str">
        <f>'Harga beli dinaikkan 30%'!B46</f>
        <v>BSI 571</v>
      </c>
      <c r="C46" s="10">
        <f>'Harga Beli ke DUta'!C46*1.5</f>
        <v>190574.99999999997</v>
      </c>
      <c r="E46" s="8">
        <v>144</v>
      </c>
      <c r="F46" s="28" t="str">
        <f>'Harga beli dinaikkan 30%'!F46</f>
        <v>BYI 972</v>
      </c>
      <c r="G46" s="10">
        <f>'Harga Beli ke DUta'!G46*1.5</f>
        <v>166005</v>
      </c>
      <c r="I46" s="8">
        <v>244</v>
      </c>
      <c r="J46" s="28" t="str">
        <f>'Harga beli dinaikkan 30%'!J46</f>
        <v>BPA 220</v>
      </c>
      <c r="K46" s="10">
        <f>'Harga Beli ke DUta'!K46*1.5</f>
        <v>302190</v>
      </c>
      <c r="M46" s="8">
        <v>344</v>
      </c>
      <c r="N46" s="28" t="str">
        <f>'Harga beli dinaikkan 30%'!N46</f>
        <v>BIS 110</v>
      </c>
      <c r="O46" s="10">
        <f>'Harga Beli ke DUta'!O46*1.5</f>
        <v>213255</v>
      </c>
      <c r="Q46" s="9">
        <v>444</v>
      </c>
      <c r="R46" s="28" t="str">
        <f>'Harga beli dinaikkan 30%'!R46</f>
        <v>BDA 185</v>
      </c>
      <c r="S46" s="10">
        <f>'Harga Beli ke DUta'!S46*1.5</f>
        <v>172095</v>
      </c>
    </row>
    <row r="47" spans="1:19" ht="9.1999999999999993" customHeight="1">
      <c r="A47" s="8">
        <v>45</v>
      </c>
      <c r="B47" s="28" t="str">
        <f>'Harga beli dinaikkan 30%'!B47</f>
        <v>BZO 373</v>
      </c>
      <c r="C47" s="10">
        <f>'Harga Beli ke DUta'!C47*1.5</f>
        <v>184589.99999999997</v>
      </c>
      <c r="E47" s="8">
        <v>145</v>
      </c>
      <c r="F47" s="28" t="str">
        <f>'Harga beli dinaikkan 30%'!F47</f>
        <v>BDO 067</v>
      </c>
      <c r="G47" s="10">
        <f>'Harga Beli ke DUta'!G47*1.5</f>
        <v>148470</v>
      </c>
      <c r="I47" s="8">
        <v>245</v>
      </c>
      <c r="J47" s="28" t="str">
        <f>'Harga beli dinaikkan 30%'!J47</f>
        <v>BPA 221</v>
      </c>
      <c r="K47" s="10">
        <f>'Harga Beli ke DUta'!K47*1.5</f>
        <v>302190</v>
      </c>
      <c r="M47" s="8">
        <v>345</v>
      </c>
      <c r="N47" s="28" t="str">
        <f>'Harga beli dinaikkan 30%'!N47</f>
        <v>BLG 238</v>
      </c>
      <c r="O47" s="10">
        <f>'Harga Beli ke DUta'!O47*1.5</f>
        <v>198030</v>
      </c>
      <c r="Q47" s="9">
        <v>445</v>
      </c>
      <c r="R47" s="28" t="str">
        <f>'Harga beli dinaikkan 30%'!R47</f>
        <v>BRM 920</v>
      </c>
      <c r="S47" s="10">
        <f>'Harga Beli ke DUta'!S47*1.5</f>
        <v>155820</v>
      </c>
    </row>
    <row r="48" spans="1:19" ht="9.1999999999999993" customHeight="1">
      <c r="A48" s="8">
        <v>46</v>
      </c>
      <c r="B48" s="28" t="str">
        <f>'Harga beli dinaikkan 30%'!B48</f>
        <v>BDA 530</v>
      </c>
      <c r="C48" s="10">
        <f>'Harga Beli ke DUta'!C48*1.5</f>
        <v>215565</v>
      </c>
      <c r="E48" s="8">
        <v>146</v>
      </c>
      <c r="F48" s="28" t="str">
        <f>'Harga beli dinaikkan 30%'!F48</f>
        <v>BYI 965</v>
      </c>
      <c r="G48" s="10">
        <f>'Harga Beli ke DUta'!G48*1.5</f>
        <v>166005</v>
      </c>
      <c r="I48" s="8">
        <v>246</v>
      </c>
      <c r="J48" s="28" t="str">
        <f>'Harga beli dinaikkan 30%'!J48</f>
        <v>BFH 167</v>
      </c>
      <c r="K48" s="10">
        <f>'Harga Beli ke DUta'!K48*1.5</f>
        <v>414330</v>
      </c>
      <c r="M48" s="8">
        <v>346</v>
      </c>
      <c r="N48" s="28" t="str">
        <f>'Harga beli dinaikkan 30%'!N48</f>
        <v>BIN 385</v>
      </c>
      <c r="O48" s="10">
        <f>'Harga Beli ke DUta'!O48*1.5</f>
        <v>200760</v>
      </c>
      <c r="Q48" s="9">
        <v>446</v>
      </c>
      <c r="R48" s="28" t="str">
        <f>'Harga beli dinaikkan 30%'!R48</f>
        <v>BLG 779</v>
      </c>
      <c r="S48" s="10">
        <f>'Harga Beli ke DUta'!S48*1.5</f>
        <v>128520</v>
      </c>
    </row>
    <row r="49" spans="1:19" ht="9.1999999999999993" customHeight="1">
      <c r="A49" s="8">
        <v>47</v>
      </c>
      <c r="B49" s="28" t="str">
        <f>'Harga beli dinaikkan 30%'!B49</f>
        <v>BRB 623</v>
      </c>
      <c r="C49" s="10">
        <f>'Harga Beli ke DUta'!C49*1.5</f>
        <v>174824.99999999997</v>
      </c>
      <c r="E49" s="8">
        <v>147</v>
      </c>
      <c r="F49" s="28" t="str">
        <f>'Harga beli dinaikkan 30%'!F49</f>
        <v>BYI 964</v>
      </c>
      <c r="G49" s="10">
        <f>'Harga Beli ke DUta'!G49*1.5</f>
        <v>166005</v>
      </c>
      <c r="I49" s="8">
        <v>247</v>
      </c>
      <c r="J49" s="28" t="str">
        <f>'Harga beli dinaikkan 30%'!J49</f>
        <v>BSM 275</v>
      </c>
      <c r="K49" s="10">
        <f>'Harga Beli ke DUta'!K49*1.5</f>
        <v>314790</v>
      </c>
      <c r="M49" s="8">
        <v>347</v>
      </c>
      <c r="N49" s="28" t="str">
        <f>'Harga beli dinaikkan 30%'!N49</f>
        <v>BLG 236</v>
      </c>
      <c r="O49" s="10">
        <f>'Harga Beli ke DUta'!O49*1.5</f>
        <v>208215</v>
      </c>
      <c r="Q49" s="9">
        <v>447</v>
      </c>
      <c r="R49" s="28" t="str">
        <f>'Harga beli dinaikkan 30%'!R49</f>
        <v>BIN 381</v>
      </c>
      <c r="S49" s="10">
        <f>'Harga Beli ke DUta'!S49*1.5</f>
        <v>163275</v>
      </c>
    </row>
    <row r="50" spans="1:19" ht="9.1999999999999993" customHeight="1">
      <c r="A50" s="8">
        <v>48</v>
      </c>
      <c r="B50" s="28" t="str">
        <f>'Harga beli dinaikkan 30%'!B50</f>
        <v>BRB 928</v>
      </c>
      <c r="C50" s="10">
        <f>'Harga Beli ke DUta'!C50*1.5</f>
        <v>174824.99999999997</v>
      </c>
      <c r="E50" s="8">
        <v>148</v>
      </c>
      <c r="F50" s="28" t="str">
        <f>'Harga beli dinaikkan 30%'!F50</f>
        <v>BON 790</v>
      </c>
      <c r="G50" s="10">
        <f>'Harga Beli ke DUta'!G50*1.5</f>
        <v>148470</v>
      </c>
      <c r="I50" s="8">
        <v>248</v>
      </c>
      <c r="J50" s="28" t="str">
        <f>'Harga beli dinaikkan 30%'!J50</f>
        <v>BRD 773</v>
      </c>
      <c r="K50" s="10">
        <f>'Harga Beli ke DUta'!K50*1.5</f>
        <v>327285</v>
      </c>
      <c r="M50" s="8">
        <v>348</v>
      </c>
      <c r="N50" s="28" t="str">
        <f>'Harga beli dinaikkan 30%'!N50</f>
        <v>BLG 237</v>
      </c>
      <c r="O50" s="10">
        <f>'Harga Beli ke DUta'!O50*1.5</f>
        <v>208215</v>
      </c>
      <c r="Q50" s="9">
        <v>448</v>
      </c>
      <c r="R50" s="28" t="str">
        <f>'Harga beli dinaikkan 30%'!R50</f>
        <v>BLG 566</v>
      </c>
      <c r="S50" s="10">
        <f>'Harga Beli ke DUta'!S50*1.5</f>
        <v>132195</v>
      </c>
    </row>
    <row r="51" spans="1:19" ht="9.1999999999999993" customHeight="1">
      <c r="A51" s="8">
        <v>49</v>
      </c>
      <c r="B51" s="28" t="str">
        <f>'Harga beli dinaikkan 30%'!B51</f>
        <v>BRB 909</v>
      </c>
      <c r="C51" s="10">
        <f>'Harga Beli ke DUta'!C51*1.5</f>
        <v>174824.99999999997</v>
      </c>
      <c r="E51" s="8">
        <v>149</v>
      </c>
      <c r="F51" s="28" t="str">
        <f>'Harga beli dinaikkan 30%'!F51</f>
        <v>BSP 042</v>
      </c>
      <c r="G51" s="10">
        <f>'Harga Beli ke DUta'!G51*1.5</f>
        <v>166005</v>
      </c>
      <c r="I51" s="8">
        <v>249</v>
      </c>
      <c r="J51" s="28" t="str">
        <f>'Harga beli dinaikkan 30%'!J51</f>
        <v>BHD 004</v>
      </c>
      <c r="K51" s="10">
        <f>'Harga Beli ke DUta'!K51*1.5</f>
        <v>389339.99999999994</v>
      </c>
      <c r="M51" s="8">
        <v>349</v>
      </c>
      <c r="N51" s="28" t="str">
        <f>'Harga beli dinaikkan 30%'!N51</f>
        <v>BZO 377</v>
      </c>
      <c r="O51" s="10">
        <f>'Harga Beli ke DUta'!O51*1.5</f>
        <v>221655</v>
      </c>
      <c r="Q51" s="9">
        <v>449</v>
      </c>
      <c r="R51" s="28" t="str">
        <f>'Harga beli dinaikkan 30%'!R51</f>
        <v>BRU 321</v>
      </c>
      <c r="S51" s="10">
        <f>'Harga Beli ke DUta'!S51*1.5</f>
        <v>153510</v>
      </c>
    </row>
    <row r="52" spans="1:19" ht="9.1999999999999993" customHeight="1">
      <c r="A52" s="8">
        <v>50</v>
      </c>
      <c r="B52" s="28" t="str">
        <f>'Harga beli dinaikkan 30%'!B52</f>
        <v>BIN 768</v>
      </c>
      <c r="C52" s="10">
        <f>'Harga Beli ke DUta'!C52*1.5</f>
        <v>203070</v>
      </c>
      <c r="E52" s="8">
        <v>150</v>
      </c>
      <c r="F52" s="28" t="str">
        <f>'Harga beli dinaikkan 30%'!F52</f>
        <v>BYI 957</v>
      </c>
      <c r="G52" s="10">
        <f>'Harga Beli ke DUta'!G52*1.5</f>
        <v>172095</v>
      </c>
      <c r="I52" s="8">
        <v>250</v>
      </c>
      <c r="J52" s="28" t="str">
        <f>'Harga beli dinaikkan 30%'!J52</f>
        <v>BHD 002</v>
      </c>
      <c r="K52" s="10">
        <f>'Harga Beli ke DUta'!K52*1.5</f>
        <v>401835</v>
      </c>
      <c r="M52" s="8">
        <v>350</v>
      </c>
      <c r="N52" s="28" t="str">
        <f>'Harga beli dinaikkan 30%'!N52</f>
        <v>BIS 111</v>
      </c>
      <c r="O52" s="10">
        <f>'Harga Beli ke DUta'!O52*1.5</f>
        <v>213255</v>
      </c>
      <c r="Q52" s="9">
        <v>450</v>
      </c>
      <c r="R52" s="28" t="str">
        <f>'Harga beli dinaikkan 30%'!R52</f>
        <v>BRU 319</v>
      </c>
      <c r="S52" s="10">
        <f>'Harga Beli ke DUta'!S52*1.5</f>
        <v>153510</v>
      </c>
    </row>
    <row r="53" spans="1:19" ht="9.1999999999999993" customHeight="1">
      <c r="A53" s="8">
        <v>51</v>
      </c>
      <c r="B53" s="28" t="str">
        <f>'Harga beli dinaikkan 30%'!B53</f>
        <v>BIN 769</v>
      </c>
      <c r="C53" s="10">
        <f>'Harga Beli ke DUta'!C53*1.5</f>
        <v>203070</v>
      </c>
      <c r="E53" s="8">
        <v>151</v>
      </c>
      <c r="F53" s="28" t="str">
        <f>'Harga beli dinaikkan 30%'!F53</f>
        <v>BNI 356</v>
      </c>
      <c r="G53" s="10">
        <f>'Harga Beli ke DUta'!G53*1.5</f>
        <v>153510</v>
      </c>
      <c r="I53" s="8">
        <v>251</v>
      </c>
      <c r="J53" s="28" t="str">
        <f>'Harga beli dinaikkan 30%'!J53</f>
        <v>BRU 324</v>
      </c>
      <c r="K53" s="10">
        <f>'Harga Beli ke DUta'!K53*1.5</f>
        <v>364349.99999999994</v>
      </c>
      <c r="M53" s="8">
        <v>351</v>
      </c>
      <c r="N53" s="28" t="str">
        <f>'Harga beli dinaikkan 30%'!N53</f>
        <v>BRF 834</v>
      </c>
      <c r="O53" s="10">
        <f>'Harga Beli ke DUta'!O53*1.5</f>
        <v>221655</v>
      </c>
      <c r="Q53" s="9">
        <v>451</v>
      </c>
      <c r="R53" s="28" t="str">
        <f>'Harga beli dinaikkan 30%'!R53</f>
        <v>BRU 003</v>
      </c>
      <c r="S53" s="10">
        <f>'Harga Beli ke DUta'!S53*1.5</f>
        <v>141015</v>
      </c>
    </row>
    <row r="54" spans="1:19" ht="9.1999999999999993" customHeight="1">
      <c r="A54" s="8">
        <v>52</v>
      </c>
      <c r="B54" s="28" t="str">
        <f>'Harga beli dinaikkan 30%'!B54</f>
        <v>BIN 765</v>
      </c>
      <c r="C54" s="10">
        <f>'Harga Beli ke DUta'!C54*1.5</f>
        <v>197085</v>
      </c>
      <c r="E54" s="8">
        <v>152</v>
      </c>
      <c r="F54" s="28" t="str">
        <f>'Harga beli dinaikkan 30%'!F54</f>
        <v>BNI 355</v>
      </c>
      <c r="G54" s="10">
        <f>'Harga Beli ke DUta'!G54*1.5</f>
        <v>153510</v>
      </c>
      <c r="I54" s="8">
        <v>252</v>
      </c>
      <c r="J54" s="28" t="str">
        <f>'Harga beli dinaikkan 30%'!J54</f>
        <v>BIS 116</v>
      </c>
      <c r="K54" s="10">
        <f>'Harga Beli ke DUta'!K54*1.5</f>
        <v>198030</v>
      </c>
      <c r="M54" s="8">
        <v>352</v>
      </c>
      <c r="N54" s="28" t="str">
        <f>'Harga beli dinaikkan 30%'!N54</f>
        <v>BRF 835</v>
      </c>
      <c r="O54" s="10">
        <f>'Harga Beli ke DUta'!O54*1.5</f>
        <v>221655</v>
      </c>
      <c r="Q54" s="9">
        <v>452</v>
      </c>
      <c r="R54" s="28" t="str">
        <f>'Harga beli dinaikkan 30%'!R54</f>
        <v>BDA 921</v>
      </c>
      <c r="S54" s="10">
        <f>'Harga Beli ke DUta'!S54*1.5</f>
        <v>178499.99999999997</v>
      </c>
    </row>
    <row r="55" spans="1:19" ht="9.1999999999999993" customHeight="1">
      <c r="A55" s="8">
        <v>53</v>
      </c>
      <c r="B55" s="28" t="str">
        <f>'Harga beli dinaikkan 30%'!B55</f>
        <v>BSI 573</v>
      </c>
      <c r="C55" s="10">
        <f>'Harga Beli ke DUta'!C55*1.5</f>
        <v>178499.99999999997</v>
      </c>
      <c r="E55" s="8">
        <v>153</v>
      </c>
      <c r="F55" s="28" t="str">
        <f>'Harga beli dinaikkan 30%'!F55</f>
        <v>BRI 098</v>
      </c>
      <c r="G55" s="10">
        <f>'Harga Beli ke DUta'!G55*1.5</f>
        <v>128520</v>
      </c>
      <c r="I55" s="8">
        <v>253</v>
      </c>
      <c r="J55" s="28" t="str">
        <f>'Harga beli dinaikkan 30%'!J55</f>
        <v>BHD 003</v>
      </c>
      <c r="K55" s="10">
        <f>'Harga Beli ke DUta'!K55*1.5</f>
        <v>401835</v>
      </c>
      <c r="M55" s="8">
        <v>353</v>
      </c>
      <c r="N55" s="28" t="str">
        <f>'Harga beli dinaikkan 30%'!N55</f>
        <v>BAR 173</v>
      </c>
      <c r="O55" s="10">
        <f>'Harga Beli ke DUta'!O55*1.5</f>
        <v>203070</v>
      </c>
      <c r="Q55" s="9">
        <v>453</v>
      </c>
      <c r="R55" s="28" t="str">
        <f>'Harga beli dinaikkan 30%'!R55</f>
        <v>BRM 818</v>
      </c>
      <c r="S55" s="10">
        <f>'Harga Beli ke DUta'!S55*1.5</f>
        <v>163275</v>
      </c>
    </row>
    <row r="56" spans="1:19" ht="9.1999999999999993" customHeight="1">
      <c r="A56" s="8">
        <v>54</v>
      </c>
      <c r="B56" s="28" t="str">
        <f>'Harga beli dinaikkan 30%'!B56</f>
        <v>BMA 086</v>
      </c>
      <c r="C56" s="10">
        <f>'Harga Beli ke DUta'!C56*1.5</f>
        <v>203070</v>
      </c>
      <c r="E56" s="8">
        <v>154</v>
      </c>
      <c r="F56" s="28" t="str">
        <f>'Harga beli dinaikkan 30%'!F56</f>
        <v>BON 780</v>
      </c>
      <c r="G56" s="10">
        <f>'Harga Beli ke DUta'!G56*1.5</f>
        <v>172095</v>
      </c>
      <c r="I56" s="8">
        <v>254</v>
      </c>
      <c r="J56" s="28" t="str">
        <f>'Harga beli dinaikkan 30%'!J56</f>
        <v>BIS 114</v>
      </c>
      <c r="K56" s="10">
        <f>'Harga Beli ke DUta'!K56*1.5</f>
        <v>205905</v>
      </c>
      <c r="M56" s="8">
        <v>354</v>
      </c>
      <c r="N56" s="28" t="str">
        <f>'Harga beli dinaikkan 30%'!N56</f>
        <v>BLG 661</v>
      </c>
      <c r="O56" s="10">
        <f>'Harga Beli ke DUta'!O56*1.5</f>
        <v>198030</v>
      </c>
      <c r="Q56" s="9">
        <v>454</v>
      </c>
      <c r="R56" s="28" t="str">
        <f>'Harga beli dinaikkan 30%'!R56</f>
        <v>BMA 882</v>
      </c>
      <c r="S56" s="10">
        <f>'Harga Beli ke DUta'!S56*1.5</f>
        <v>168315</v>
      </c>
    </row>
    <row r="57" spans="1:19" ht="9.1999999999999993" customHeight="1">
      <c r="A57" s="8">
        <v>55</v>
      </c>
      <c r="B57" s="28" t="str">
        <f>'Harga beli dinaikkan 30%'!B57</f>
        <v>BIN 387</v>
      </c>
      <c r="C57" s="10">
        <f>'Harga Beli ke DUta'!C57*1.5</f>
        <v>190574.99999999997</v>
      </c>
      <c r="E57" s="8">
        <v>155</v>
      </c>
      <c r="F57" s="28" t="str">
        <f>'Harga beli dinaikkan 30%'!F57</f>
        <v>BON 781</v>
      </c>
      <c r="G57" s="10">
        <f>'Harga Beli ke DUta'!G57*1.5</f>
        <v>172095</v>
      </c>
      <c r="I57" s="8">
        <v>255</v>
      </c>
      <c r="J57" s="28" t="str">
        <f>'Harga beli dinaikkan 30%'!J57</f>
        <v>BRU 323</v>
      </c>
      <c r="K57" s="10">
        <f>'Harga Beli ke DUta'!K57*1.5</f>
        <v>364349.99999999994</v>
      </c>
      <c r="M57" s="8">
        <v>355</v>
      </c>
      <c r="N57" s="28" t="str">
        <f>'Harga beli dinaikkan 30%'!N57</f>
        <v>BLG 232</v>
      </c>
      <c r="O57" s="10">
        <f>'Harga Beli ke DUta'!O57*1.5</f>
        <v>200760</v>
      </c>
      <c r="Q57" s="9">
        <v>455</v>
      </c>
      <c r="R57" s="28" t="str">
        <f>'Harga beli dinaikkan 30%'!R57</f>
        <v>BAS 613</v>
      </c>
      <c r="S57" s="10">
        <f>'Harga Beli ke DUta'!S57*1.5</f>
        <v>166005</v>
      </c>
    </row>
    <row r="58" spans="1:19" ht="9.1999999999999993" customHeight="1">
      <c r="A58" s="8">
        <v>56</v>
      </c>
      <c r="B58" s="28" t="str">
        <f>'Harga beli dinaikkan 30%'!B58</f>
        <v>BIN 766</v>
      </c>
      <c r="C58" s="10">
        <f>'Harga Beli ke DUta'!C58*1.5</f>
        <v>197085</v>
      </c>
      <c r="E58" s="8">
        <v>156</v>
      </c>
      <c r="F58" s="28" t="str">
        <f>'Harga beli dinaikkan 30%'!F58</f>
        <v>BON 782</v>
      </c>
      <c r="G58" s="10">
        <f>'Harga Beli ke DUta'!G58*1.5</f>
        <v>172095</v>
      </c>
      <c r="I58" s="8">
        <v>256</v>
      </c>
      <c r="J58" s="28" t="str">
        <f>'Harga beli dinaikkan 30%'!J58</f>
        <v>BRG 272</v>
      </c>
      <c r="K58" s="10">
        <f>'Harga Beli ke DUta'!K58*1.5</f>
        <v>364349.99999999994</v>
      </c>
      <c r="M58" s="8">
        <v>356</v>
      </c>
      <c r="N58" s="28" t="str">
        <f>'Harga beli dinaikkan 30%'!N58</f>
        <v>BRF 444</v>
      </c>
      <c r="O58" s="10">
        <f>'Harga Beli ke DUta'!O58*1.5</f>
        <v>221655</v>
      </c>
      <c r="Q58" s="9">
        <v>456</v>
      </c>
      <c r="R58" s="28" t="str">
        <f>'Harga beli dinaikkan 30%'!R58</f>
        <v>BDL 344</v>
      </c>
      <c r="S58" s="10">
        <f>'Harga Beli ke DUta'!S58*1.5</f>
        <v>178499.99999999997</v>
      </c>
    </row>
    <row r="59" spans="1:19" ht="9.1999999999999993" customHeight="1">
      <c r="A59" s="8">
        <v>57</v>
      </c>
      <c r="B59" s="28" t="str">
        <f>'Harga beli dinaikkan 30%'!B59</f>
        <v>BMA 087</v>
      </c>
      <c r="C59" s="10">
        <f>'Harga Beli ke DUta'!C59*1.5</f>
        <v>203070</v>
      </c>
      <c r="E59" s="8">
        <v>157</v>
      </c>
      <c r="F59" s="28" t="str">
        <f>'Harga beli dinaikkan 30%'!F59</f>
        <v>BON 783</v>
      </c>
      <c r="G59" s="10">
        <f>'Harga Beli ke DUta'!G59*1.5</f>
        <v>172095</v>
      </c>
      <c r="I59" s="8">
        <v>257</v>
      </c>
      <c r="J59" s="28" t="str">
        <f>'Harga beli dinaikkan 30%'!J59</f>
        <v>BRU 318</v>
      </c>
      <c r="K59" s="10">
        <f>'Harga Beli ke DUta'!K59*1.5</f>
        <v>314790</v>
      </c>
      <c r="M59" s="8">
        <v>357</v>
      </c>
      <c r="N59" s="28" t="str">
        <f>'Harga beli dinaikkan 30%'!N59</f>
        <v>BLG 500</v>
      </c>
      <c r="O59" s="10">
        <f>'Harga Beli ke DUta'!O59*1.5</f>
        <v>223020</v>
      </c>
      <c r="Q59" s="9">
        <v>457</v>
      </c>
      <c r="R59" s="28" t="str">
        <f>'Harga beli dinaikkan 30%'!R59</f>
        <v>BAS 611</v>
      </c>
      <c r="S59" s="10">
        <f>'Harga Beli ke DUta'!S59*1.5</f>
        <v>166005</v>
      </c>
    </row>
    <row r="60" spans="1:19" ht="9.1999999999999993" customHeight="1">
      <c r="A60" s="8">
        <v>58</v>
      </c>
      <c r="B60" s="28" t="str">
        <f>'Harga beli dinaikkan 30%'!B60</f>
        <v>BLG 243</v>
      </c>
      <c r="C60" s="10">
        <f>'Harga Beli ke DUta'!C60*1.5</f>
        <v>203070</v>
      </c>
      <c r="E60" s="8">
        <v>158</v>
      </c>
      <c r="F60" s="28" t="str">
        <f>'Harga beli dinaikkan 30%'!F60</f>
        <v>BDM 679</v>
      </c>
      <c r="G60" s="10">
        <f>'Harga Beli ke DUta'!G60*1.5</f>
        <v>178499.99999999997</v>
      </c>
      <c r="I60" s="8">
        <v>258</v>
      </c>
      <c r="J60" s="28" t="str">
        <f>'Harga beli dinaikkan 30%'!J60</f>
        <v>BIS 115</v>
      </c>
      <c r="K60" s="10">
        <f>'Harga Beli ke DUta'!K60*1.5</f>
        <v>205905</v>
      </c>
      <c r="M60" s="8">
        <v>358</v>
      </c>
      <c r="N60" s="28" t="str">
        <f>'Harga beli dinaikkan 30%'!N60</f>
        <v>BUD 059</v>
      </c>
      <c r="O60" s="10">
        <f>'Harga Beli ke DUta'!O60*1.5</f>
        <v>215565</v>
      </c>
      <c r="Q60" s="9">
        <v>458</v>
      </c>
      <c r="R60" s="28" t="str">
        <f>'Harga beli dinaikkan 30%'!R60</f>
        <v>BDA 198</v>
      </c>
      <c r="S60" s="10">
        <f>'Harga Beli ke DUta'!S60*1.5</f>
        <v>141015</v>
      </c>
    </row>
    <row r="61" spans="1:19" ht="9.1999999999999993" customHeight="1">
      <c r="A61" s="8">
        <v>59</v>
      </c>
      <c r="B61" s="28" t="str">
        <f>'Harga beli dinaikkan 30%'!B61</f>
        <v>BIN 767</v>
      </c>
      <c r="C61" s="10">
        <f>'Harga Beli ke DUta'!C61*1.5</f>
        <v>197085</v>
      </c>
      <c r="E61" s="8">
        <v>159</v>
      </c>
      <c r="F61" s="28" t="str">
        <f>'Harga beli dinaikkan 30%'!F61</f>
        <v>BKD 305</v>
      </c>
      <c r="G61" s="10">
        <f>'Harga Beli ke DUta'!G61*1.5</f>
        <v>153510</v>
      </c>
      <c r="I61" s="8">
        <v>259</v>
      </c>
      <c r="J61" s="28" t="str">
        <f>'Harga beli dinaikkan 30%'!J61</f>
        <v>BRU 922</v>
      </c>
      <c r="K61" s="10">
        <f>'Harga Beli ke DUta'!K61*1.5</f>
        <v>314790</v>
      </c>
      <c r="M61" s="8">
        <v>359</v>
      </c>
      <c r="N61" s="28" t="str">
        <f>'Harga beli dinaikkan 30%'!N61</f>
        <v>BZO 374</v>
      </c>
      <c r="O61" s="10">
        <f>'Harga Beli ke DUta'!O61*1.5</f>
        <v>203070</v>
      </c>
      <c r="Q61" s="9">
        <v>459</v>
      </c>
      <c r="R61" s="28" t="str">
        <f>'Harga beli dinaikkan 30%'!R61</f>
        <v>BAS 466</v>
      </c>
      <c r="S61" s="10">
        <f>'Harga Beli ke DUta'!S61*1.5</f>
        <v>127575</v>
      </c>
    </row>
    <row r="62" spans="1:19" ht="9.1999999999999993" customHeight="1">
      <c r="A62" s="8">
        <v>60</v>
      </c>
      <c r="B62" s="28" t="str">
        <f>'Harga beli dinaikkan 30%'!B62</f>
        <v>BDA 090</v>
      </c>
      <c r="C62" s="10">
        <f>'Harga Beli ke DUta'!C62*1.5</f>
        <v>190574.99999999997</v>
      </c>
      <c r="E62" s="8">
        <v>160</v>
      </c>
      <c r="F62" s="28" t="str">
        <f>'Harga beli dinaikkan 30%'!F62</f>
        <v>BHE 170</v>
      </c>
      <c r="G62" s="10">
        <f>'Harga Beli ke DUta'!G62*1.5</f>
        <v>166005</v>
      </c>
      <c r="I62" s="8">
        <v>260</v>
      </c>
      <c r="J62" s="28" t="str">
        <f>'Harga beli dinaikkan 30%'!J62</f>
        <v>BSM 313</v>
      </c>
      <c r="K62" s="10">
        <f>'Harga Beli ke DUta'!K62*1.5</f>
        <v>376844.99999999994</v>
      </c>
      <c r="M62" s="8">
        <v>360</v>
      </c>
      <c r="N62" s="28" t="str">
        <f>'Harga beli dinaikkan 30%'!N62</f>
        <v>BII 001</v>
      </c>
      <c r="O62" s="10">
        <f>'Harga Beli ke DUta'!O62*1.5</f>
        <v>228165</v>
      </c>
      <c r="Q62" s="9">
        <v>460</v>
      </c>
      <c r="R62" s="28" t="str">
        <f>'Harga beli dinaikkan 30%'!R62</f>
        <v>BAS 589</v>
      </c>
      <c r="S62" s="10">
        <f>'Harga Beli ke DUta'!S62*1.5</f>
        <v>133665</v>
      </c>
    </row>
    <row r="63" spans="1:19" ht="9.1999999999999993" customHeight="1">
      <c r="A63" s="8">
        <v>61</v>
      </c>
      <c r="B63" s="28" t="str">
        <f>'Harga beli dinaikkan 30%'!B63</f>
        <v>BDA 091</v>
      </c>
      <c r="C63" s="10">
        <f>'Harga Beli ke DUta'!C63*1.5</f>
        <v>197085</v>
      </c>
      <c r="E63" s="8">
        <v>161</v>
      </c>
      <c r="F63" s="28" t="str">
        <f>'Harga beli dinaikkan 30%'!F63</f>
        <v>BSP 135</v>
      </c>
      <c r="G63" s="10">
        <f>'Harga Beli ke DUta'!G63*1.5</f>
        <v>190574.99999999997</v>
      </c>
      <c r="I63" s="8">
        <v>261</v>
      </c>
      <c r="J63" s="28" t="str">
        <f>'Harga beli dinaikkan 30%'!J63</f>
        <v>BSM 403</v>
      </c>
      <c r="K63" s="10">
        <f>'Harga Beli ke DUta'!K63*1.5</f>
        <v>389339.99999999994</v>
      </c>
      <c r="M63" s="8">
        <v>361</v>
      </c>
      <c r="N63" s="28" t="str">
        <f>'Harga beli dinaikkan 30%'!N63</f>
        <v>BSN 208</v>
      </c>
      <c r="O63" s="10">
        <f>'Harga Beli ke DUta'!O63*1.5</f>
        <v>198030</v>
      </c>
      <c r="Q63" s="9">
        <v>461</v>
      </c>
      <c r="R63" s="28" t="str">
        <f>'Harga beli dinaikkan 30%'!R63</f>
        <v>BHN 466</v>
      </c>
      <c r="S63" s="10">
        <f>'Harga Beli ke DUta'!S63*1.5</f>
        <v>121065</v>
      </c>
    </row>
    <row r="64" spans="1:19" ht="9.1999999999999993" customHeight="1">
      <c r="A64" s="8">
        <v>62</v>
      </c>
      <c r="B64" s="28" t="str">
        <f>'Harga beli dinaikkan 30%'!B64</f>
        <v>BMA 083</v>
      </c>
      <c r="C64" s="10">
        <f>'Harga Beli ke DUta'!C64*1.5</f>
        <v>205905</v>
      </c>
      <c r="E64" s="8">
        <v>162</v>
      </c>
      <c r="F64" s="28" t="str">
        <f>'Harga beli dinaikkan 30%'!F64</f>
        <v>BSP 133</v>
      </c>
      <c r="G64" s="10">
        <f>'Harga Beli ke DUta'!G64*1.5</f>
        <v>184589.99999999997</v>
      </c>
      <c r="I64" s="8">
        <v>262</v>
      </c>
      <c r="J64" s="28" t="str">
        <f>'Harga beli dinaikkan 30%'!J64</f>
        <v>BSM 309</v>
      </c>
      <c r="K64" s="10">
        <f>'Harga Beli ke DUta'!K64*1.5</f>
        <v>395325</v>
      </c>
      <c r="M64" s="8">
        <v>362</v>
      </c>
      <c r="N64" s="28" t="str">
        <f>'Harga beli dinaikkan 30%'!N64</f>
        <v>BZO 376</v>
      </c>
      <c r="O64" s="10">
        <f>'Harga Beli ke DUta'!O64*1.5</f>
        <v>221655</v>
      </c>
      <c r="Q64" s="9">
        <v>462</v>
      </c>
      <c r="R64" s="28" t="str">
        <f>'Harga beli dinaikkan 30%'!R64</f>
        <v>BHN 462</v>
      </c>
      <c r="S64" s="10">
        <f>'Harga Beli ke DUta'!S64*1.5</f>
        <v>121065</v>
      </c>
    </row>
    <row r="65" spans="1:19" ht="9.1999999999999993" customHeight="1">
      <c r="A65" s="8">
        <v>63</v>
      </c>
      <c r="B65" s="28" t="str">
        <f>'Harga beli dinaikkan 30%'!B65</f>
        <v>BMN 031</v>
      </c>
      <c r="C65" s="10">
        <f>'Harga Beli ke DUta'!C65*1.5</f>
        <v>188264.99999999997</v>
      </c>
      <c r="E65" s="8">
        <v>163</v>
      </c>
      <c r="F65" s="28" t="str">
        <f>'Harga beli dinaikkan 30%'!F65</f>
        <v>BDN 911</v>
      </c>
      <c r="G65" s="10">
        <f>'Harga Beli ke DUta'!G65*1.5</f>
        <v>146160</v>
      </c>
      <c r="I65" s="8">
        <v>263</v>
      </c>
      <c r="J65" s="28" t="str">
        <f>'Harga beli dinaikkan 30%'!J65</f>
        <v>BRG 270</v>
      </c>
      <c r="K65" s="10">
        <f>'Harga Beli ke DUta'!K65*1.5</f>
        <v>352274.99999999994</v>
      </c>
      <c r="M65" s="8">
        <v>363</v>
      </c>
      <c r="N65" s="28" t="str">
        <f>'Harga beli dinaikkan 30%'!N65</f>
        <v>BUD 058</v>
      </c>
      <c r="O65" s="10">
        <f>'Harga Beli ke DUta'!O65*1.5</f>
        <v>215565</v>
      </c>
      <c r="Q65" s="9">
        <v>463</v>
      </c>
      <c r="R65" s="28" t="str">
        <f>'Harga beli dinaikkan 30%'!R65</f>
        <v>BHN 452</v>
      </c>
      <c r="S65" s="10">
        <f>'Harga Beli ke DUta'!S65*1.5</f>
        <v>135030</v>
      </c>
    </row>
    <row r="66" spans="1:19" ht="9.1999999999999993" customHeight="1">
      <c r="A66" s="8">
        <v>64</v>
      </c>
      <c r="B66" s="28" t="str">
        <f>'Harga beli dinaikkan 30%'!B66</f>
        <v>BMN 032</v>
      </c>
      <c r="C66" s="10">
        <f>'Harga Beli ke DUta'!C66*1.5</f>
        <v>188264.99999999997</v>
      </c>
      <c r="E66" s="8">
        <v>164</v>
      </c>
      <c r="F66" s="28" t="str">
        <f>'Harga beli dinaikkan 30%'!F66</f>
        <v>BDN 004</v>
      </c>
      <c r="G66" s="10">
        <f>'Harga Beli ke DUta'!G66*1.5</f>
        <v>141015</v>
      </c>
      <c r="I66" s="8">
        <v>264</v>
      </c>
      <c r="J66" s="28" t="str">
        <f>'Harga beli dinaikkan 30%'!J66</f>
        <v>BRG 271</v>
      </c>
      <c r="K66" s="10">
        <f>'Harga Beli ke DUta'!K66*1.5</f>
        <v>352274.99999999994</v>
      </c>
      <c r="M66" s="8">
        <v>364</v>
      </c>
      <c r="N66" s="28" t="str">
        <f>'Harga beli dinaikkan 30%'!N66</f>
        <v>BIN 763</v>
      </c>
      <c r="O66" s="10">
        <f>'Harga Beli ke DUta'!O66*1.5</f>
        <v>200760</v>
      </c>
      <c r="Q66" s="9">
        <v>464</v>
      </c>
      <c r="R66" s="28" t="str">
        <f>'Harga beli dinaikkan 30%'!R66</f>
        <v>BDA 761</v>
      </c>
      <c r="S66" s="10">
        <f>'Harga Beli ke DUta'!S66*1.5</f>
        <v>178499.99999999997</v>
      </c>
    </row>
    <row r="67" spans="1:19" ht="9.1999999999999993" customHeight="1">
      <c r="A67" s="8">
        <v>65</v>
      </c>
      <c r="B67" s="28" t="str">
        <f>'Harga beli dinaikkan 30%'!B67</f>
        <v>BMA 095</v>
      </c>
      <c r="C67" s="10">
        <f>'Harga Beli ke DUta'!C67*1.5</f>
        <v>200760</v>
      </c>
      <c r="E67" s="8">
        <v>165</v>
      </c>
      <c r="F67" s="28" t="str">
        <f>'Harga beli dinaikkan 30%'!F67</f>
        <v>BEP 022</v>
      </c>
      <c r="G67" s="10">
        <f>'Harga Beli ke DUta'!G67*1.5</f>
        <v>159600</v>
      </c>
      <c r="I67" s="8">
        <v>265</v>
      </c>
      <c r="J67" s="28" t="str">
        <f>'Harga beli dinaikkan 30%'!J67</f>
        <v>BSM 553</v>
      </c>
      <c r="K67" s="10">
        <f>'Harga Beli ke DUta'!K67*1.5</f>
        <v>414330</v>
      </c>
      <c r="M67" s="8">
        <v>365</v>
      </c>
      <c r="N67" s="28" t="str">
        <f>'Harga beli dinaikkan 30%'!N67</f>
        <v>BLG 216</v>
      </c>
      <c r="O67" s="10">
        <f>'Harga Beli ke DUta'!O67*1.5</f>
        <v>210525</v>
      </c>
      <c r="Q67" s="9">
        <v>465</v>
      </c>
      <c r="R67" s="28" t="str">
        <f>'Harga beli dinaikkan 30%'!R67</f>
        <v>BDA 760</v>
      </c>
      <c r="S67" s="10">
        <f>'Harga Beli ke DUta'!S67*1.5</f>
        <v>178499.99999999997</v>
      </c>
    </row>
    <row r="68" spans="1:19" ht="9.1999999999999993" customHeight="1">
      <c r="A68" s="8">
        <v>66</v>
      </c>
      <c r="B68" s="28" t="str">
        <f>'Harga beli dinaikkan 30%'!B68</f>
        <v>BLG 249</v>
      </c>
      <c r="C68" s="10">
        <f>'Harga Beli ke DUta'!C68*1.5</f>
        <v>215565</v>
      </c>
      <c r="E68" s="8">
        <v>166</v>
      </c>
      <c r="F68" s="28" t="str">
        <f>'Harga beli dinaikkan 30%'!F68</f>
        <v>BSP 137</v>
      </c>
      <c r="G68" s="10">
        <f>'Harga Beli ke DUta'!G68*1.5</f>
        <v>252630</v>
      </c>
      <c r="I68" s="8">
        <v>266</v>
      </c>
      <c r="J68" s="28" t="str">
        <f>'Harga beli dinaikkan 30%'!J68</f>
        <v>BSM 245</v>
      </c>
      <c r="K68" s="10">
        <f>'Harga Beli ke DUta'!K68*1.5</f>
        <v>389339.99999999994</v>
      </c>
      <c r="M68" s="8">
        <v>366</v>
      </c>
      <c r="N68" s="28" t="str">
        <f>'Harga beli dinaikkan 30%'!N68</f>
        <v>BAY 380</v>
      </c>
      <c r="O68" s="10">
        <f>'Harga Beli ke DUta'!O68*1.5</f>
        <v>183224.99999999997</v>
      </c>
      <c r="Q68" s="9">
        <v>466</v>
      </c>
      <c r="R68" s="28" t="str">
        <f>'Harga beli dinaikkan 30%'!R68</f>
        <v>BDA 032</v>
      </c>
      <c r="S68" s="10">
        <f>'Harga Beli ke DUta'!S68*1.5</f>
        <v>178499.99999999997</v>
      </c>
    </row>
    <row r="69" spans="1:19" ht="9.1999999999999993" customHeight="1">
      <c r="A69" s="8">
        <v>67</v>
      </c>
      <c r="B69" s="28" t="str">
        <f>'Harga beli dinaikkan 30%'!B69</f>
        <v>BMA 085</v>
      </c>
      <c r="C69" s="10">
        <f>'Harga Beli ke DUta'!C69*1.5</f>
        <v>203070</v>
      </c>
      <c r="E69" s="8">
        <v>167</v>
      </c>
      <c r="F69" s="28" t="str">
        <f>'Harga beli dinaikkan 30%'!F69</f>
        <v>BEP 014</v>
      </c>
      <c r="G69" s="10">
        <f>'Harga Beli ke DUta'!G69*1.5</f>
        <v>153510</v>
      </c>
      <c r="I69" s="8">
        <v>267</v>
      </c>
      <c r="J69" s="28" t="str">
        <f>'Harga beli dinaikkan 30%'!J69</f>
        <v>BDL 339</v>
      </c>
      <c r="K69" s="10">
        <f>'Harga Beli ke DUta'!K69*1.5</f>
        <v>451395</v>
      </c>
      <c r="M69" s="8">
        <v>367</v>
      </c>
      <c r="N69" s="28" t="str">
        <f>'Harga beli dinaikkan 30%'!N69</f>
        <v>BAY 878</v>
      </c>
      <c r="O69" s="10">
        <f>'Harga Beli ke DUta'!O69*1.5</f>
        <v>185954.99999999997</v>
      </c>
      <c r="Q69" s="9">
        <v>467</v>
      </c>
      <c r="R69" s="28" t="str">
        <f>'Harga beli dinaikkan 30%'!R69</f>
        <v>BDA 756</v>
      </c>
      <c r="S69" s="10">
        <f>'Harga Beli ke DUta'!S69*1.5</f>
        <v>177134.99999999997</v>
      </c>
    </row>
    <row r="70" spans="1:19" ht="9.1999999999999993" customHeight="1">
      <c r="A70" s="8">
        <v>68</v>
      </c>
      <c r="B70" s="28" t="str">
        <f>'Harga beli dinaikkan 30%'!B70</f>
        <v>BLG 976</v>
      </c>
      <c r="C70" s="10">
        <f>'Harga Beli ke DUta'!C70*1.5</f>
        <v>190574.99999999997</v>
      </c>
      <c r="E70" s="8">
        <v>168</v>
      </c>
      <c r="F70" s="28" t="str">
        <f>'Harga beli dinaikkan 30%'!F70</f>
        <v>BKD 828</v>
      </c>
      <c r="G70" s="10">
        <f>'Harga Beli ke DUta'!G70*1.5</f>
        <v>147525</v>
      </c>
      <c r="I70" s="8">
        <v>268</v>
      </c>
      <c r="J70" s="28" t="str">
        <f>'Harga beli dinaikkan 30%'!J70</f>
        <v>BSM 406</v>
      </c>
      <c r="K70" s="10">
        <f>'Harga Beli ke DUta'!K70*1.5</f>
        <v>352274.99999999994</v>
      </c>
      <c r="M70" s="8">
        <v>368</v>
      </c>
      <c r="N70" s="28" t="str">
        <f>'Harga beli dinaikkan 30%'!N70</f>
        <v>BRF 851</v>
      </c>
      <c r="O70" s="10">
        <f>'Harga Beli ke DUta'!O70*1.5</f>
        <v>221655</v>
      </c>
      <c r="Q70" s="9">
        <v>468</v>
      </c>
      <c r="R70" s="28" t="str">
        <f>'Harga beli dinaikkan 30%'!R70</f>
        <v>BDA 033</v>
      </c>
      <c r="S70" s="10">
        <f>'Harga Beli ke DUta'!S70*1.5</f>
        <v>184589.99999999997</v>
      </c>
    </row>
    <row r="71" spans="1:19" ht="9.1999999999999993" customHeight="1">
      <c r="A71" s="8">
        <v>69</v>
      </c>
      <c r="B71" s="28" t="str">
        <f>'Harga beli dinaikkan 30%'!B71</f>
        <v>BDA 762</v>
      </c>
      <c r="C71" s="10">
        <f>'Harga Beli ke DUta'!C71*1.5</f>
        <v>166005</v>
      </c>
      <c r="E71" s="8">
        <v>169</v>
      </c>
      <c r="F71" s="28" t="str">
        <f>'Harga beli dinaikkan 30%'!F71</f>
        <v>BJT 218</v>
      </c>
      <c r="G71" s="10">
        <f>'Harga Beli ke DUta'!G71*1.5</f>
        <v>148470</v>
      </c>
      <c r="I71" s="8">
        <v>269</v>
      </c>
      <c r="J71" s="28" t="str">
        <f>'Harga beli dinaikkan 30%'!J71</f>
        <v>BNN 280</v>
      </c>
      <c r="K71" s="10">
        <f>'Harga Beli ke DUta'!K71*1.5</f>
        <v>333270</v>
      </c>
      <c r="M71" s="8">
        <v>369</v>
      </c>
      <c r="N71" s="28" t="str">
        <f>'Harga beli dinaikkan 30%'!N71</f>
        <v>BRF 846</v>
      </c>
      <c r="O71" s="10">
        <f>'Harga Beli ke DUta'!O71*1.5</f>
        <v>221655</v>
      </c>
      <c r="Q71" s="9">
        <v>469</v>
      </c>
      <c r="R71" s="28" t="str">
        <f>'Harga beli dinaikkan 30%'!R71</f>
        <v>BDA 034</v>
      </c>
      <c r="S71" s="10">
        <f>'Harga Beli ke DUta'!S71*1.5</f>
        <v>178499.99999999997</v>
      </c>
    </row>
    <row r="72" spans="1:19" ht="9.1999999999999993" customHeight="1">
      <c r="A72" s="8">
        <v>70</v>
      </c>
      <c r="B72" s="28" t="str">
        <f>'Harga beli dinaikkan 30%'!B72</f>
        <v>BDA 503</v>
      </c>
      <c r="C72" s="10">
        <f>'Harga Beli ke DUta'!C72*1.5</f>
        <v>158655</v>
      </c>
      <c r="E72" s="8">
        <v>170</v>
      </c>
      <c r="F72" s="28" t="str">
        <f>'Harga beli dinaikkan 30%'!F72</f>
        <v>BIW 009</v>
      </c>
      <c r="G72" s="10">
        <f>'Harga Beli ke DUta'!G72*1.5</f>
        <v>153510</v>
      </c>
      <c r="I72" s="8">
        <v>270</v>
      </c>
      <c r="J72" s="28" t="str">
        <f>'Harga beli dinaikkan 30%'!J72</f>
        <v>BNN 287</v>
      </c>
      <c r="K72" s="10">
        <f>'Harga Beli ke DUta'!K72*1.5</f>
        <v>376844.99999999994</v>
      </c>
      <c r="M72" s="8">
        <v>370</v>
      </c>
      <c r="N72" s="28" t="str">
        <f>'Harga beli dinaikkan 30%'!N72</f>
        <v>BRF 845</v>
      </c>
      <c r="O72" s="10">
        <f>'Harga Beli ke DUta'!O72*1.5</f>
        <v>221655</v>
      </c>
      <c r="Q72" s="9">
        <v>470</v>
      </c>
      <c r="R72" s="28" t="str">
        <f>'Harga beli dinaikkan 30%'!R72</f>
        <v>BRM 814</v>
      </c>
      <c r="S72" s="10">
        <f>'Harga Beli ke DUta'!S72*1.5</f>
        <v>141015</v>
      </c>
    </row>
    <row r="73" spans="1:19" ht="9.1999999999999993" customHeight="1">
      <c r="A73" s="8">
        <v>71</v>
      </c>
      <c r="B73" s="28" t="str">
        <f>'Harga beli dinaikkan 30%'!B73</f>
        <v>BDA 509</v>
      </c>
      <c r="C73" s="10">
        <f>'Harga Beli ke DUta'!C73*1.5</f>
        <v>171150</v>
      </c>
      <c r="E73" s="8">
        <v>171</v>
      </c>
      <c r="F73" s="28" t="str">
        <f>'Harga beli dinaikkan 30%'!F73</f>
        <v>BDR 555</v>
      </c>
      <c r="G73" s="10">
        <f>'Harga Beli ke DUta'!G73*1.5</f>
        <v>166005</v>
      </c>
      <c r="I73" s="8">
        <v>271</v>
      </c>
      <c r="J73" s="28" t="str">
        <f>'Harga beli dinaikkan 30%'!J73</f>
        <v>BNN 284</v>
      </c>
      <c r="K73" s="10">
        <f>'Harga Beli ke DUta'!K73*1.5</f>
        <v>345764.99999999994</v>
      </c>
      <c r="M73" s="8">
        <v>371</v>
      </c>
      <c r="N73" s="28" t="str">
        <f>'Harga beli dinaikkan 30%'!N73</f>
        <v>BZO 371</v>
      </c>
      <c r="O73" s="10">
        <f>'Harga Beli ke DUta'!O73*1.5</f>
        <v>184589.99999999997</v>
      </c>
      <c r="Q73" s="9">
        <v>471</v>
      </c>
      <c r="R73" s="28" t="str">
        <f>'Harga beli dinaikkan 30%'!R73</f>
        <v>BRM 813</v>
      </c>
      <c r="S73" s="10">
        <f>'Harga Beli ke DUta'!S73*1.5</f>
        <v>141015</v>
      </c>
    </row>
    <row r="74" spans="1:19" ht="9.1999999999999993" customHeight="1">
      <c r="A74" s="8">
        <v>72</v>
      </c>
      <c r="B74" s="28" t="str">
        <f>'Harga beli dinaikkan 30%'!B74</f>
        <v>BDA 502</v>
      </c>
      <c r="C74" s="10">
        <f>'Harga Beli ke DUta'!C74*1.5</f>
        <v>141015</v>
      </c>
      <c r="E74" s="8">
        <v>172</v>
      </c>
      <c r="F74" s="28" t="str">
        <f>'Harga beli dinaikkan 30%'!F74</f>
        <v>BEP 019</v>
      </c>
      <c r="G74" s="10">
        <f>'Harga Beli ke DUta'!G74*1.5</f>
        <v>153510</v>
      </c>
      <c r="I74" s="8">
        <v>272</v>
      </c>
      <c r="J74" s="28" t="str">
        <f>'Harga beli dinaikkan 30%'!J74</f>
        <v>BNN 288</v>
      </c>
      <c r="K74" s="10">
        <f>'Harga Beli ke DUta'!K74*1.5</f>
        <v>519540</v>
      </c>
      <c r="M74" s="8">
        <v>372</v>
      </c>
      <c r="N74" s="28" t="str">
        <f>'Harga beli dinaikkan 30%'!N74</f>
        <v>BII 002</v>
      </c>
      <c r="O74" s="10">
        <f>'Harga Beli ke DUta'!O74*1.5</f>
        <v>215565</v>
      </c>
      <c r="Q74" s="9">
        <v>472</v>
      </c>
      <c r="R74" s="28" t="str">
        <f>'Harga beli dinaikkan 30%'!R74</f>
        <v>BAS 957</v>
      </c>
      <c r="S74" s="10">
        <f>'Harga Beli ke DUta'!S74*1.5</f>
        <v>100275</v>
      </c>
    </row>
    <row r="75" spans="1:19" ht="9.1999999999999993" customHeight="1">
      <c r="A75" s="8">
        <v>73</v>
      </c>
      <c r="B75" s="28" t="str">
        <f>'Harga beli dinaikkan 30%'!B75</f>
        <v>BDA 525</v>
      </c>
      <c r="C75" s="10">
        <f>'Harga Beli ke DUta'!C75*1.5</f>
        <v>158655</v>
      </c>
      <c r="E75" s="8">
        <v>173</v>
      </c>
      <c r="F75" s="28" t="str">
        <f>'Harga beli dinaikkan 30%'!F75</f>
        <v>BDN 916</v>
      </c>
      <c r="G75" s="10">
        <f>'Harga Beli ke DUta'!G75*1.5</f>
        <v>159600</v>
      </c>
      <c r="I75" s="8">
        <v>273</v>
      </c>
      <c r="J75" s="28" t="str">
        <f>'Harga beli dinaikkan 30%'!J75</f>
        <v>BNN 286</v>
      </c>
      <c r="K75" s="10">
        <f>'Harga Beli ke DUta'!K75*1.5</f>
        <v>345764.99999999994</v>
      </c>
      <c r="M75" s="8">
        <v>373</v>
      </c>
      <c r="N75" s="28" t="str">
        <f>'Harga beli dinaikkan 30%'!N75</f>
        <v>BRF 831</v>
      </c>
      <c r="O75" s="10">
        <f>'Harga Beli ke DUta'!O75*1.5</f>
        <v>209580</v>
      </c>
      <c r="Q75" s="9">
        <v>473</v>
      </c>
      <c r="R75" s="28" t="str">
        <f>'Harga beli dinaikkan 30%'!R75</f>
        <v>BAS 461</v>
      </c>
      <c r="S75" s="10">
        <f>'Harga Beli ke DUta'!S75*1.5</f>
        <v>87779.999999999985</v>
      </c>
    </row>
    <row r="76" spans="1:19" ht="9.1999999999999993" customHeight="1">
      <c r="A76" s="8">
        <v>74</v>
      </c>
      <c r="B76" s="28" t="str">
        <f>'Harga beli dinaikkan 30%'!B76</f>
        <v>BDA 533</v>
      </c>
      <c r="C76" s="10">
        <f>'Harga Beli ke DUta'!C76*1.5</f>
        <v>184589.99999999997</v>
      </c>
      <c r="E76" s="8">
        <v>174</v>
      </c>
      <c r="F76" s="28" t="str">
        <f>'Harga beli dinaikkan 30%'!F76</f>
        <v>BDN 917</v>
      </c>
      <c r="G76" s="10">
        <f>'Harga Beli ke DUta'!G76*1.5</f>
        <v>159600</v>
      </c>
      <c r="I76" s="8">
        <v>274</v>
      </c>
      <c r="J76" s="28" t="str">
        <f>'Harga beli dinaikkan 30%'!J76</f>
        <v>BRU 317</v>
      </c>
      <c r="K76" s="10">
        <f>'Harga Beli ke DUta'!K76*1.5</f>
        <v>376844.99999999994</v>
      </c>
      <c r="M76" s="8">
        <v>374</v>
      </c>
      <c r="N76" s="28" t="str">
        <f>'Harga beli dinaikkan 30%'!N76</f>
        <v>BIN 749</v>
      </c>
      <c r="O76" s="10">
        <f>'Harga Beli ke DUta'!O76*1.5</f>
        <v>190574.99999999997</v>
      </c>
      <c r="Q76" s="9">
        <v>474</v>
      </c>
      <c r="R76" s="28" t="str">
        <f>'Harga beli dinaikkan 30%'!R76</f>
        <v>BJT 219</v>
      </c>
      <c r="S76" s="10">
        <f>'Harga Beli ke DUta'!S76*1.5</f>
        <v>123900</v>
      </c>
    </row>
    <row r="77" spans="1:19" ht="9.1999999999999993" customHeight="1">
      <c r="A77" s="8">
        <v>75</v>
      </c>
      <c r="B77" s="28" t="str">
        <f>'Harga beli dinaikkan 30%'!B77</f>
        <v>BDA 095</v>
      </c>
      <c r="C77" s="10">
        <f>'Harga Beli ke DUta'!C77*1.5</f>
        <v>190574.99999999997</v>
      </c>
      <c r="E77" s="8">
        <v>175</v>
      </c>
      <c r="F77" s="28" t="str">
        <f>'Harga beli dinaikkan 30%'!F77</f>
        <v>BEP 020</v>
      </c>
      <c r="G77" s="10">
        <f>'Harga Beli ke DUta'!G77*1.5</f>
        <v>159600</v>
      </c>
      <c r="I77" s="8">
        <v>275</v>
      </c>
      <c r="J77" s="28" t="str">
        <f>'Harga beli dinaikkan 30%'!J77</f>
        <v>BRU 315</v>
      </c>
      <c r="K77" s="10">
        <f>'Harga Beli ke DUta'!K77*1.5</f>
        <v>342090</v>
      </c>
      <c r="M77" s="8">
        <v>375</v>
      </c>
      <c r="N77" s="28" t="str">
        <f>'Harga beli dinaikkan 30%'!N77</f>
        <v>BRF 839</v>
      </c>
      <c r="O77" s="10">
        <f>'Harga Beli ke DUta'!O77*1.5</f>
        <v>221655</v>
      </c>
      <c r="Q77" s="9">
        <v>475</v>
      </c>
      <c r="R77" s="28" t="str">
        <f>'Harga beli dinaikkan 30%'!R77</f>
        <v>BAS 007</v>
      </c>
      <c r="S77" s="10">
        <f>'Harga Beli ke DUta'!S77*1.5</f>
        <v>124845</v>
      </c>
    </row>
    <row r="78" spans="1:19" ht="9.1999999999999993" customHeight="1">
      <c r="A78" s="8">
        <v>76</v>
      </c>
      <c r="B78" s="28" t="str">
        <f>'Harga beli dinaikkan 30%'!B78</f>
        <v>BDA 092</v>
      </c>
      <c r="C78" s="10">
        <f>'Harga Beli ke DUta'!C78*1.5</f>
        <v>197085</v>
      </c>
      <c r="E78" s="8">
        <v>176</v>
      </c>
      <c r="F78" s="28" t="str">
        <f>'Harga beli dinaikkan 30%'!F78</f>
        <v>BDN 914</v>
      </c>
      <c r="G78" s="10">
        <f>'Harga Beli ke DUta'!G78*1.5</f>
        <v>138705</v>
      </c>
      <c r="I78" s="8">
        <v>276</v>
      </c>
      <c r="J78" s="28" t="str">
        <f>'Harga beli dinaikkan 30%'!J78</f>
        <v>BSM 305</v>
      </c>
      <c r="K78" s="10">
        <f>'Harga Beli ke DUta'!K78*1.5</f>
        <v>395325</v>
      </c>
      <c r="M78" s="8">
        <v>376</v>
      </c>
      <c r="N78" s="28" t="str">
        <f>'Harga beli dinaikkan 30%'!N78</f>
        <v>BRF 832</v>
      </c>
      <c r="O78" s="10">
        <f>'Harga Beli ke DUta'!O78*1.5</f>
        <v>209580</v>
      </c>
      <c r="Q78" s="9">
        <v>476</v>
      </c>
      <c r="R78" s="28" t="str">
        <f>'Harga beli dinaikkan 30%'!R78</f>
        <v>BJT 220</v>
      </c>
      <c r="S78" s="10">
        <f>'Harga Beli ke DUta'!S78*1.5</f>
        <v>133665</v>
      </c>
    </row>
    <row r="79" spans="1:19" ht="9.1999999999999993" customHeight="1">
      <c r="A79" s="8">
        <v>77</v>
      </c>
      <c r="B79" s="28" t="str">
        <f>'Harga beli dinaikkan 30%'!B79</f>
        <v>BDA 772</v>
      </c>
      <c r="C79" s="10">
        <f>'Harga Beli ke DUta'!C79*1.5</f>
        <v>177134.99999999997</v>
      </c>
      <c r="E79" s="8">
        <v>177</v>
      </c>
      <c r="F79" s="28" t="str">
        <f>'Harga beli dinaikkan 30%'!F79</f>
        <v>BDN 913</v>
      </c>
      <c r="G79" s="10">
        <f>'Harga Beli ke DUta'!G79*1.5</f>
        <v>143850</v>
      </c>
      <c r="I79" s="8">
        <v>277</v>
      </c>
      <c r="J79" s="28" t="str">
        <f>'Harga beli dinaikkan 30%'!J79</f>
        <v>BSM 307</v>
      </c>
      <c r="K79" s="10">
        <f>'Harga Beli ke DUta'!K79*1.5</f>
        <v>525945</v>
      </c>
      <c r="M79" s="8">
        <v>377</v>
      </c>
      <c r="N79" s="28" t="str">
        <f>'Harga beli dinaikkan 30%'!N79</f>
        <v>BZO 375</v>
      </c>
      <c r="O79" s="10">
        <f>'Harga Beli ke DUta'!O79*1.5</f>
        <v>190574.99999999997</v>
      </c>
      <c r="Q79" s="9">
        <v>477</v>
      </c>
      <c r="R79" s="28" t="str">
        <f>'Harga beli dinaikkan 30%'!R79</f>
        <v>BAS 596</v>
      </c>
      <c r="S79" s="10">
        <f>'Harga Beli ke DUta'!S79*1.5</f>
        <v>133665</v>
      </c>
    </row>
    <row r="80" spans="1:19" ht="9.1999999999999993" customHeight="1">
      <c r="A80" s="8">
        <v>78</v>
      </c>
      <c r="B80" s="28" t="str">
        <f>'Harga beli dinaikkan 30%'!B80</f>
        <v>BKS 901</v>
      </c>
      <c r="C80" s="10">
        <f>'Harga Beli ke DUta'!C80*1.5</f>
        <v>158655</v>
      </c>
      <c r="E80" s="8">
        <v>178</v>
      </c>
      <c r="F80" s="28" t="str">
        <f>'Harga beli dinaikkan 30%'!F80</f>
        <v>BEP 007</v>
      </c>
      <c r="G80" s="10">
        <f>'Harga Beli ke DUta'!G80*1.5</f>
        <v>136395</v>
      </c>
      <c r="I80" s="8">
        <v>278</v>
      </c>
      <c r="J80" s="28" t="str">
        <f>'Harga beli dinaikkan 30%'!J80</f>
        <v>BSM 306</v>
      </c>
      <c r="K80" s="10">
        <f>'Harga Beli ke DUta'!K80*1.5</f>
        <v>476385</v>
      </c>
      <c r="M80" s="8">
        <v>378</v>
      </c>
      <c r="N80" s="28" t="str">
        <f>'Harga beli dinaikkan 30%'!N80</f>
        <v>BRF 852</v>
      </c>
      <c r="O80" s="10">
        <f>'Harga Beli ke DUta'!O80*1.5</f>
        <v>221655</v>
      </c>
      <c r="Q80" s="9">
        <v>478</v>
      </c>
      <c r="R80" s="28" t="str">
        <f>'Harga beli dinaikkan 30%'!R80</f>
        <v>BJT 215</v>
      </c>
      <c r="S80" s="10">
        <f>'Harga Beli ke DUta'!S80*1.5</f>
        <v>141015</v>
      </c>
    </row>
    <row r="81" spans="1:19" ht="9.1999999999999993" customHeight="1">
      <c r="A81" s="8">
        <v>79</v>
      </c>
      <c r="B81" s="28" t="str">
        <f>'Harga beli dinaikkan 30%'!B81</f>
        <v>BKS 067</v>
      </c>
      <c r="C81" s="10">
        <f>'Harga Beli ke DUta'!C81*1.5</f>
        <v>163275</v>
      </c>
      <c r="E81" s="8">
        <v>179</v>
      </c>
      <c r="F81" s="28" t="str">
        <f>'Harga beli dinaikkan 30%'!F81</f>
        <v>BDA 800</v>
      </c>
      <c r="G81" s="10">
        <f>'Harga Beli ke DUta'!G81*1.5</f>
        <v>166005</v>
      </c>
      <c r="I81" s="8">
        <v>279</v>
      </c>
      <c r="J81" s="28" t="str">
        <f>'Harga beli dinaikkan 30%'!J81</f>
        <v>BRU 921</v>
      </c>
      <c r="K81" s="10">
        <f>'Harga Beli ke DUta'!K81*1.5</f>
        <v>339780</v>
      </c>
      <c r="M81" s="8">
        <v>379</v>
      </c>
      <c r="N81" s="28" t="str">
        <f>'Harga beli dinaikkan 30%'!N81</f>
        <v>BLG 239</v>
      </c>
      <c r="O81" s="10">
        <f>'Harga Beli ke DUta'!O81*1.5</f>
        <v>203070</v>
      </c>
      <c r="Q81" s="9">
        <v>479</v>
      </c>
      <c r="R81" s="28" t="str">
        <f>'Harga beli dinaikkan 30%'!R81</f>
        <v>BAS 595</v>
      </c>
      <c r="S81" s="10">
        <f>'Harga Beli ke DUta'!S81*1.5</f>
        <v>128520</v>
      </c>
    </row>
    <row r="82" spans="1:19" ht="9.1999999999999993" customHeight="1">
      <c r="A82" s="8">
        <v>80</v>
      </c>
      <c r="B82" s="28" t="str">
        <f>'Harga beli dinaikkan 30%'!B82</f>
        <v>BKS 902</v>
      </c>
      <c r="C82" s="10">
        <f>'Harga Beli ke DUta'!C82*1.5</f>
        <v>158655</v>
      </c>
      <c r="E82" s="8">
        <v>180</v>
      </c>
      <c r="F82" s="28" t="str">
        <f>'Harga beli dinaikkan 30%'!F82</f>
        <v>BYI 952</v>
      </c>
      <c r="G82" s="10">
        <f>'Harga Beli ke DUta'!G82*1.5</f>
        <v>159600</v>
      </c>
      <c r="I82" s="8">
        <v>280</v>
      </c>
      <c r="J82" s="28" t="str">
        <f>'Harga beli dinaikkan 30%'!J82</f>
        <v>BDU 727</v>
      </c>
      <c r="K82" s="10">
        <f>'Harga Beli ke DUta'!K82*1.5</f>
        <v>252630</v>
      </c>
      <c r="M82" s="8">
        <v>380</v>
      </c>
      <c r="N82" s="28" t="str">
        <f>'Harga beli dinaikkan 30%'!N82</f>
        <v>BRF 905</v>
      </c>
      <c r="O82" s="10">
        <f>'Harga Beli ke DUta'!O82*1.5</f>
        <v>221655</v>
      </c>
      <c r="Q82" s="9">
        <v>480</v>
      </c>
      <c r="R82" s="28" t="str">
        <f>'Harga beli dinaikkan 30%'!R82</f>
        <v>BAS 598</v>
      </c>
      <c r="S82" s="10">
        <f>'Harga Beli ke DUta'!S82*1.5</f>
        <v>128520</v>
      </c>
    </row>
    <row r="83" spans="1:19" ht="9.1999999999999993" customHeight="1">
      <c r="A83" s="8">
        <v>81</v>
      </c>
      <c r="B83" s="28" t="str">
        <f>'Harga beli dinaikkan 30%'!B83</f>
        <v>BSI 574</v>
      </c>
      <c r="C83" s="10">
        <f>'Harga Beli ke DUta'!C83*1.5</f>
        <v>221655</v>
      </c>
      <c r="E83" s="8">
        <v>181</v>
      </c>
      <c r="F83" s="28" t="str">
        <f>'Harga beli dinaikkan 30%'!F83</f>
        <v>BDN 921</v>
      </c>
      <c r="G83" s="10">
        <f>'Harga Beli ke DUta'!G83*1.5</f>
        <v>148470</v>
      </c>
      <c r="I83" s="8">
        <v>281</v>
      </c>
      <c r="J83" s="28" t="str">
        <f>'Harga beli dinaikkan 30%'!J83</f>
        <v>BSM 286</v>
      </c>
      <c r="K83" s="10">
        <f>'Harga Beli ke DUta'!K83*1.5</f>
        <v>265125</v>
      </c>
      <c r="M83" s="8">
        <v>381</v>
      </c>
      <c r="N83" s="28" t="str">
        <f>'Harga beli dinaikkan 30%'!N83</f>
        <v>BRF 906</v>
      </c>
      <c r="O83" s="10">
        <f>'Harga Beli ke DUta'!O83*1.5</f>
        <v>221655</v>
      </c>
      <c r="Q83" s="9">
        <v>481</v>
      </c>
      <c r="R83" s="28" t="str">
        <f>'Harga beli dinaikkan 30%'!R83</f>
        <v>BHN 586</v>
      </c>
      <c r="S83" s="10">
        <f>'Harga Beli ke DUta'!S83*1.5</f>
        <v>118755</v>
      </c>
    </row>
    <row r="84" spans="1:19" ht="9.1999999999999993" customHeight="1">
      <c r="A84" s="8">
        <v>82</v>
      </c>
      <c r="B84" s="28" t="str">
        <f>'Harga beli dinaikkan 30%'!B84</f>
        <v>BKS 065</v>
      </c>
      <c r="C84" s="10">
        <f>'Harga Beli ke DUta'!C84*1.5</f>
        <v>160965</v>
      </c>
      <c r="E84" s="8">
        <v>182</v>
      </c>
      <c r="F84" s="28" t="str">
        <f>'Harga beli dinaikkan 30%'!F84</f>
        <v>BYI 949</v>
      </c>
      <c r="G84" s="10">
        <f>'Harga Beli ke DUta'!G84*1.5</f>
        <v>163275</v>
      </c>
      <c r="I84" s="8">
        <v>282</v>
      </c>
      <c r="J84" s="28" t="str">
        <f>'Harga beli dinaikkan 30%'!J84</f>
        <v>BFZ 201</v>
      </c>
      <c r="K84" s="10">
        <f>'Harga Beli ke DUta'!K84*1.5</f>
        <v>228165</v>
      </c>
      <c r="M84" s="8">
        <v>382</v>
      </c>
      <c r="N84" s="28" t="str">
        <f>'Harga beli dinaikkan 30%'!N84</f>
        <v>BRF 925</v>
      </c>
      <c r="O84" s="10">
        <f>'Harga Beli ke DUta'!O84*1.5</f>
        <v>215565</v>
      </c>
      <c r="Q84" s="9">
        <v>482</v>
      </c>
      <c r="R84" s="28" t="str">
        <f>'Harga beli dinaikkan 30%'!R84</f>
        <v>BAS 588</v>
      </c>
      <c r="S84" s="10">
        <f>'Harga Beli ke DUta'!S84*1.5</f>
        <v>93764.999999999985</v>
      </c>
    </row>
    <row r="85" spans="1:19" ht="9.1999999999999993" customHeight="1">
      <c r="A85" s="8">
        <v>83</v>
      </c>
      <c r="B85" s="28" t="str">
        <f>'Harga beli dinaikkan 30%'!B85</f>
        <v>BKS 068</v>
      </c>
      <c r="C85" s="10">
        <f>'Harga Beli ke DUta'!C85*1.5</f>
        <v>163275</v>
      </c>
      <c r="E85" s="8">
        <v>183</v>
      </c>
      <c r="F85" s="28" t="str">
        <f>'Harga beli dinaikkan 30%'!F85</f>
        <v>BEP 017</v>
      </c>
      <c r="G85" s="10">
        <f>'Harga Beli ke DUta'!G85*1.5</f>
        <v>153510</v>
      </c>
      <c r="I85" s="8">
        <v>283</v>
      </c>
      <c r="J85" s="28" t="str">
        <f>'Harga beli dinaikkan 30%'!J85</f>
        <v>BSM 293</v>
      </c>
      <c r="K85" s="10">
        <f>'Harga Beli ke DUta'!K85*1.5</f>
        <v>265125</v>
      </c>
      <c r="M85" s="8">
        <v>383</v>
      </c>
      <c r="N85" s="28" t="str">
        <f>'Harga beli dinaikkan 30%'!N85</f>
        <v>BAY 368</v>
      </c>
      <c r="O85" s="10">
        <f>'Harga Beli ke DUta'!O85*1.5</f>
        <v>209580</v>
      </c>
      <c r="Q85" s="9">
        <v>483</v>
      </c>
      <c r="R85" s="28" t="str">
        <f>'Harga beli dinaikkan 30%'!R85</f>
        <v>BHN 447</v>
      </c>
      <c r="S85" s="10">
        <f>'Harga Beli ke DUta'!S85*1.5</f>
        <v>123900</v>
      </c>
    </row>
    <row r="86" spans="1:19" ht="9.1999999999999993" customHeight="1">
      <c r="A86" s="8">
        <v>84</v>
      </c>
      <c r="B86" s="28" t="str">
        <f>'Harga beli dinaikkan 30%'!B86</f>
        <v>BDA 020</v>
      </c>
      <c r="C86" s="10">
        <f>'Harga Beli ke DUta'!C86*1.5</f>
        <v>190574.99999999997</v>
      </c>
      <c r="E86" s="8">
        <v>184</v>
      </c>
      <c r="F86" s="28" t="str">
        <f>'Harga beli dinaikkan 30%'!F86</f>
        <v>BEP 001</v>
      </c>
      <c r="G86" s="10">
        <f>'Harga Beli ke DUta'!G86*1.5</f>
        <v>128520</v>
      </c>
      <c r="I86" s="8">
        <v>284</v>
      </c>
      <c r="J86" s="28" t="str">
        <f>'Harga beli dinaikkan 30%'!J86</f>
        <v>BRF 841</v>
      </c>
      <c r="K86" s="10">
        <f>'Harga Beli ke DUta'!K86*1.5</f>
        <v>221655</v>
      </c>
      <c r="M86" s="8">
        <v>384</v>
      </c>
      <c r="N86" s="28" t="str">
        <f>'Harga beli dinaikkan 30%'!N86</f>
        <v>BAY 407</v>
      </c>
      <c r="O86" s="10">
        <f>'Harga Beli ke DUta'!O86*1.5</f>
        <v>160965</v>
      </c>
      <c r="Q86" s="9">
        <v>484</v>
      </c>
      <c r="R86" s="28" t="str">
        <f>'Harga beli dinaikkan 30%'!R86</f>
        <v>BAS 618</v>
      </c>
      <c r="S86" s="10">
        <f>'Harga Beli ke DUta'!S86*1.5</f>
        <v>93764.999999999985</v>
      </c>
    </row>
    <row r="87" spans="1:19" ht="9.1999999999999993" customHeight="1">
      <c r="A87" s="8">
        <v>85</v>
      </c>
      <c r="B87" s="28" t="str">
        <f>'Harga beli dinaikkan 30%'!B87</f>
        <v>BDA 021</v>
      </c>
      <c r="C87" s="10">
        <f>'Harga Beli ke DUta'!C87*1.5</f>
        <v>184589.99999999997</v>
      </c>
      <c r="E87" s="8">
        <v>185</v>
      </c>
      <c r="F87" s="28" t="str">
        <f>'Harga beli dinaikkan 30%'!F87</f>
        <v>BSP 127</v>
      </c>
      <c r="G87" s="10">
        <f>'Harga Beli ke DUta'!G87*1.5</f>
        <v>209580</v>
      </c>
      <c r="I87" s="8">
        <v>285</v>
      </c>
      <c r="J87" s="28" t="str">
        <f>'Harga beli dinaikkan 30%'!J87</f>
        <v>BFZ 204</v>
      </c>
      <c r="K87" s="10">
        <f>'Harga Beli ke DUta'!K87*1.5</f>
        <v>228165</v>
      </c>
      <c r="M87" s="8">
        <v>385</v>
      </c>
      <c r="N87" s="28" t="str">
        <f>'Harga beli dinaikkan 30%'!N87</f>
        <v>BAY 362</v>
      </c>
      <c r="O87" s="10">
        <f>'Harga Beli ke DUta'!O87*1.5</f>
        <v>203070</v>
      </c>
      <c r="Q87" s="9">
        <v>485</v>
      </c>
      <c r="R87" s="28" t="str">
        <f>'Harga beli dinaikkan 30%'!R87</f>
        <v>BJT 214</v>
      </c>
      <c r="S87" s="10">
        <f>'Harga Beli ke DUta'!S87*1.5</f>
        <v>141015</v>
      </c>
    </row>
    <row r="88" spans="1:19" ht="9.1999999999999993" customHeight="1">
      <c r="A88" s="8">
        <v>86</v>
      </c>
      <c r="B88" s="28" t="str">
        <f>'Harga beli dinaikkan 30%'!B88</f>
        <v>BDA 022</v>
      </c>
      <c r="C88" s="10">
        <f>'Harga Beli ke DUta'!C88*1.5</f>
        <v>178499.99999999997</v>
      </c>
      <c r="E88" s="8">
        <v>186</v>
      </c>
      <c r="F88" s="28" t="str">
        <f>'Harga beli dinaikkan 30%'!F88</f>
        <v>BEP 015</v>
      </c>
      <c r="G88" s="10">
        <f>'Harga Beli ke DUta'!G88*1.5</f>
        <v>153510</v>
      </c>
      <c r="I88" s="8">
        <v>286</v>
      </c>
      <c r="J88" s="28" t="str">
        <f>'Harga beli dinaikkan 30%'!J88</f>
        <v>BRF 842</v>
      </c>
      <c r="K88" s="10">
        <f>'Harga Beli ke DUta'!K88*1.5</f>
        <v>221655</v>
      </c>
      <c r="M88" s="8">
        <v>386</v>
      </c>
      <c r="N88" s="28" t="str">
        <f>'Harga beli dinaikkan 30%'!N88</f>
        <v>BAY 367</v>
      </c>
      <c r="O88" s="10">
        <f>'Harga Beli ke DUta'!O88*1.5</f>
        <v>209580</v>
      </c>
      <c r="Q88" s="9">
        <v>486</v>
      </c>
      <c r="R88" s="28" t="str">
        <f>'Harga beli dinaikkan 30%'!R88</f>
        <v>BAS 597</v>
      </c>
      <c r="S88" s="10">
        <f>'Harga Beli ke DUta'!S88*1.5</f>
        <v>133665</v>
      </c>
    </row>
    <row r="89" spans="1:19" ht="9.1999999999999993" customHeight="1">
      <c r="A89" s="8">
        <v>87</v>
      </c>
      <c r="B89" s="28" t="str">
        <f>'Harga beli dinaikkan 30%'!B89</f>
        <v>BDA 028</v>
      </c>
      <c r="C89" s="10">
        <f>'Harga Beli ke DUta'!C89*1.5</f>
        <v>159600</v>
      </c>
      <c r="E89" s="8">
        <v>187</v>
      </c>
      <c r="F89" s="28" t="str">
        <f>'Harga beli dinaikkan 30%'!F89</f>
        <v>BSP 128</v>
      </c>
      <c r="G89" s="10">
        <f>'Harga Beli ke DUta'!G89*1.5</f>
        <v>178499.99999999997</v>
      </c>
      <c r="I89" s="8">
        <v>287</v>
      </c>
      <c r="J89" s="28" t="str">
        <f>'Harga beli dinaikkan 30%'!J89</f>
        <v>BDU 010</v>
      </c>
      <c r="K89" s="10">
        <f>'Harga Beli ke DUta'!K89*1.5</f>
        <v>260085</v>
      </c>
      <c r="M89" s="8">
        <v>387</v>
      </c>
      <c r="N89" s="28" t="str">
        <f>'Harga beli dinaikkan 30%'!N89</f>
        <v>BAY 363</v>
      </c>
      <c r="O89" s="10">
        <f>'Harga Beli ke DUta'!O89*1.5</f>
        <v>203070</v>
      </c>
      <c r="Q89" s="9">
        <v>487</v>
      </c>
      <c r="R89" s="28" t="str">
        <f>'Harga beli dinaikkan 30%'!R89</f>
        <v>BHN 942</v>
      </c>
      <c r="S89" s="10">
        <f>'Harga Beli ke DUta'!S89*1.5</f>
        <v>143850</v>
      </c>
    </row>
    <row r="90" spans="1:19" ht="9.1999999999999993" customHeight="1">
      <c r="A90" s="8">
        <v>88</v>
      </c>
      <c r="B90" s="28" t="str">
        <f>'Harga beli dinaikkan 30%'!B90</f>
        <v>BDA 510</v>
      </c>
      <c r="C90" s="10">
        <f>'Harga Beli ke DUta'!C90*1.5</f>
        <v>183224.99999999997</v>
      </c>
      <c r="E90" s="8">
        <v>188</v>
      </c>
      <c r="F90" s="28" t="str">
        <f>'Harga beli dinaikkan 30%'!F90</f>
        <v>BHE 169</v>
      </c>
      <c r="G90" s="10">
        <f>'Harga Beli ke DUta'!G90*1.5</f>
        <v>153510</v>
      </c>
      <c r="I90" s="8">
        <v>288</v>
      </c>
      <c r="J90" s="28" t="str">
        <f>'Harga beli dinaikkan 30%'!J90</f>
        <v>BAC 960</v>
      </c>
      <c r="K90" s="10">
        <f>'Harga Beli ke DUta'!K90*1.5</f>
        <v>215565</v>
      </c>
      <c r="M90" s="8">
        <v>388</v>
      </c>
      <c r="N90" s="28" t="str">
        <f>'Harga beli dinaikkan 30%'!N90</f>
        <v>BIN 764</v>
      </c>
      <c r="O90" s="10">
        <f>'Harga Beli ke DUta'!O90*1.5</f>
        <v>205905</v>
      </c>
      <c r="Q90" s="9">
        <v>488</v>
      </c>
      <c r="R90" s="28" t="str">
        <f>'Harga beli dinaikkan 30%'!R90</f>
        <v>BHN 940</v>
      </c>
      <c r="S90" s="10">
        <f>'Harga Beli ke DUta'!S90*1.5</f>
        <v>148470</v>
      </c>
    </row>
    <row r="91" spans="1:19" ht="9.1999999999999993" customHeight="1">
      <c r="A91" s="8">
        <v>89</v>
      </c>
      <c r="B91" s="28" t="str">
        <f>'Harga beli dinaikkan 30%'!B91</f>
        <v>BRB 626</v>
      </c>
      <c r="C91" s="10">
        <f>'Harga Beli ke DUta'!C91*1.5</f>
        <v>166005</v>
      </c>
      <c r="E91" s="8">
        <v>189</v>
      </c>
      <c r="F91" s="28" t="str">
        <f>'Harga beli dinaikkan 30%'!F91</f>
        <v>BDN 922</v>
      </c>
      <c r="G91" s="10">
        <f>'Harga Beli ke DUta'!G91*1.5</f>
        <v>148470</v>
      </c>
      <c r="I91" s="8">
        <v>289</v>
      </c>
      <c r="J91" s="28" t="str">
        <f>'Harga beli dinaikkan 30%'!J91</f>
        <v>BAC 338</v>
      </c>
      <c r="K91" s="10">
        <f>'Harga Beli ke DUta'!K91*1.5</f>
        <v>223020</v>
      </c>
      <c r="M91" s="8">
        <v>389</v>
      </c>
      <c r="N91" s="28" t="str">
        <f>'Harga beli dinaikkan 30%'!N91</f>
        <v>BSN 204</v>
      </c>
      <c r="O91" s="10">
        <f>'Harga Beli ke DUta'!O91*1.5</f>
        <v>203070</v>
      </c>
      <c r="Q91" s="9">
        <v>489</v>
      </c>
      <c r="R91" s="28" t="str">
        <f>'Harga beli dinaikkan 30%'!R91</f>
        <v>BHN 941</v>
      </c>
      <c r="S91" s="10">
        <f>'Harga Beli ke DUta'!S91*1.5</f>
        <v>143850</v>
      </c>
    </row>
    <row r="92" spans="1:19" ht="9.1999999999999993" customHeight="1">
      <c r="A92" s="8">
        <v>90</v>
      </c>
      <c r="B92" s="28" t="str">
        <f>'Harga beli dinaikkan 30%'!B92</f>
        <v>BRB 918</v>
      </c>
      <c r="C92" s="10">
        <f>'Harga Beli ke DUta'!C92*1.5</f>
        <v>162330</v>
      </c>
      <c r="E92" s="8">
        <v>190</v>
      </c>
      <c r="F92" s="28" t="str">
        <f>'Harga beli dinaikkan 30%'!F92</f>
        <v>BDM 061</v>
      </c>
      <c r="G92" s="10">
        <f>'Harga Beli ke DUta'!G92*1.5</f>
        <v>146160</v>
      </c>
      <c r="I92" s="8">
        <v>290</v>
      </c>
      <c r="J92" s="28" t="str">
        <f>'Harga beli dinaikkan 30%'!J92</f>
        <v>BAC 330</v>
      </c>
      <c r="K92" s="10">
        <f>'Harga Beli ke DUta'!K92*1.5</f>
        <v>223020</v>
      </c>
      <c r="M92" s="8">
        <v>390</v>
      </c>
      <c r="N92" s="28" t="str">
        <f>'Harga beli dinaikkan 30%'!N92</f>
        <v>BMB 409</v>
      </c>
      <c r="O92" s="10">
        <f>'Harga Beli ke DUta'!O92*1.5</f>
        <v>250845</v>
      </c>
      <c r="Q92" s="9">
        <v>490</v>
      </c>
      <c r="R92" s="28" t="str">
        <f>'Harga beli dinaikkan 30%'!R92</f>
        <v>BAS 614</v>
      </c>
      <c r="S92" s="10">
        <f>'Harga Beli ke DUta'!S92*1.5</f>
        <v>133665</v>
      </c>
    </row>
    <row r="93" spans="1:19" ht="9.1999999999999993" customHeight="1">
      <c r="A93" s="8">
        <v>91</v>
      </c>
      <c r="B93" s="28" t="str">
        <f>'Harga beli dinaikkan 30%'!B93</f>
        <v>BDA 089</v>
      </c>
      <c r="C93" s="10">
        <f>'Harga Beli ke DUta'!C93*1.5</f>
        <v>166005</v>
      </c>
      <c r="E93" s="8">
        <v>191</v>
      </c>
      <c r="F93" s="28" t="str">
        <f>'Harga beli dinaikkan 30%'!F93</f>
        <v>BEP 006</v>
      </c>
      <c r="G93" s="10">
        <f>'Harga Beli ke DUta'!G93*1.5</f>
        <v>136395</v>
      </c>
      <c r="I93" s="8">
        <v>291</v>
      </c>
      <c r="J93" s="28" t="str">
        <f>'Harga beli dinaikkan 30%'!J93</f>
        <v>BAC 182</v>
      </c>
      <c r="K93" s="10">
        <f>'Harga Beli ke DUta'!K93*1.5</f>
        <v>223020</v>
      </c>
      <c r="M93" s="8">
        <v>391</v>
      </c>
      <c r="N93" s="28" t="str">
        <f>'Harga beli dinaikkan 30%'!N93</f>
        <v>BAY 364</v>
      </c>
      <c r="O93" s="10">
        <f>'Harga Beli ke DUta'!O93*1.5</f>
        <v>203070</v>
      </c>
      <c r="Q93" s="9">
        <v>491</v>
      </c>
      <c r="R93" s="28" t="str">
        <f>'Harga beli dinaikkan 30%'!R93</f>
        <v>BAS 615</v>
      </c>
      <c r="S93" s="10">
        <f>'Harga Beli ke DUta'!S93*1.5</f>
        <v>133665</v>
      </c>
    </row>
    <row r="94" spans="1:19" ht="9.1999999999999993" customHeight="1">
      <c r="A94" s="8">
        <v>92</v>
      </c>
      <c r="B94" s="28" t="str">
        <f>'Harga beli dinaikkan 30%'!B94</f>
        <v>BDA 747</v>
      </c>
      <c r="C94" s="10">
        <f>'Harga Beli ke DUta'!C94*1.5</f>
        <v>159600</v>
      </c>
      <c r="E94" s="8">
        <v>192</v>
      </c>
      <c r="F94" s="28" t="str">
        <f>'Harga beli dinaikkan 30%'!F94</f>
        <v>BHE 168</v>
      </c>
      <c r="G94" s="10">
        <f>'Harga Beli ke DUta'!G94*1.5</f>
        <v>153510</v>
      </c>
      <c r="I94" s="8">
        <v>292</v>
      </c>
      <c r="J94" s="28" t="str">
        <f>'Harga beli dinaikkan 30%'!J94</f>
        <v>BAC 961</v>
      </c>
      <c r="K94" s="10">
        <f>'Harga Beli ke DUta'!K94*1.5</f>
        <v>215565</v>
      </c>
      <c r="M94" s="8">
        <v>392</v>
      </c>
      <c r="N94" s="28" t="str">
        <f>'Harga beli dinaikkan 30%'!N94</f>
        <v>BEN 078</v>
      </c>
      <c r="O94" s="10">
        <f>'Harga Beli ke DUta'!O94*1.5</f>
        <v>223020</v>
      </c>
      <c r="Q94" s="9">
        <v>492</v>
      </c>
      <c r="R94" s="28" t="str">
        <f>'Harga beli dinaikkan 30%'!R94</f>
        <v>BAS 616</v>
      </c>
      <c r="S94" s="10">
        <f>'Harga Beli ke DUta'!S94*1.5</f>
        <v>133665</v>
      </c>
    </row>
    <row r="95" spans="1:19" ht="9.1999999999999993" customHeight="1">
      <c r="A95" s="8">
        <v>93</v>
      </c>
      <c r="B95" s="28" t="str">
        <f>'Harga beli dinaikkan 30%'!B95</f>
        <v>BKS 906</v>
      </c>
      <c r="C95" s="10">
        <f>'Harga Beli ke DUta'!C95*1.5</f>
        <v>153510</v>
      </c>
      <c r="E95" s="8">
        <v>193</v>
      </c>
      <c r="F95" s="28" t="str">
        <f>'Harga beli dinaikkan 30%'!F95</f>
        <v>BEP 004</v>
      </c>
      <c r="G95" s="10">
        <f>'Harga Beli ke DUta'!G95*1.5</f>
        <v>133665</v>
      </c>
      <c r="I95" s="8">
        <v>293</v>
      </c>
      <c r="J95" s="28" t="str">
        <f>'Harga beli dinaikkan 30%'!J95</f>
        <v>BHI 004</v>
      </c>
      <c r="K95" s="10">
        <f>'Harga Beli ke DUta'!K95*1.5</f>
        <v>184589.99999999997</v>
      </c>
      <c r="M95" s="8">
        <v>393</v>
      </c>
      <c r="N95" s="28" t="str">
        <f>'Harga beli dinaikkan 30%'!N95</f>
        <v>BEN 930</v>
      </c>
      <c r="O95" s="10">
        <f>'Harga Beli ke DUta'!O95*1.5</f>
        <v>223020</v>
      </c>
      <c r="Q95" s="9">
        <v>493</v>
      </c>
      <c r="R95" s="28" t="str">
        <f>'Harga beli dinaikkan 30%'!R95</f>
        <v>BNI 343</v>
      </c>
      <c r="S95" s="10">
        <f>'Harga Beli ke DUta'!S95*1.5</f>
        <v>98910</v>
      </c>
    </row>
    <row r="96" spans="1:19" ht="9.1999999999999993" customHeight="1">
      <c r="A96" s="8">
        <v>94</v>
      </c>
      <c r="B96" s="28" t="str">
        <f>'Harga beli dinaikkan 30%'!B96</f>
        <v>BDA 097</v>
      </c>
      <c r="C96" s="10">
        <f>'Harga Beli ke DUta'!C96*1.5</f>
        <v>197085</v>
      </c>
      <c r="E96" s="8">
        <v>194</v>
      </c>
      <c r="F96" s="28" t="str">
        <f>'Harga beli dinaikkan 30%'!F96</f>
        <v>BYI 967</v>
      </c>
      <c r="G96" s="10">
        <f>'Harga Beli ke DUta'!G96*1.5</f>
        <v>166005</v>
      </c>
      <c r="I96" s="8">
        <v>294</v>
      </c>
      <c r="J96" s="28" t="str">
        <f>'Harga beli dinaikkan 30%'!J96</f>
        <v>BNU 042</v>
      </c>
      <c r="K96" s="10">
        <f>'Harga Beli ke DUta'!K96*1.5</f>
        <v>166005</v>
      </c>
      <c r="M96" s="8">
        <v>394</v>
      </c>
      <c r="N96" s="28" t="str">
        <f>'Harga beli dinaikkan 30%'!N96</f>
        <v>BEN 932</v>
      </c>
      <c r="O96" s="10">
        <f>'Harga Beli ke DUta'!O96*1.5</f>
        <v>215565</v>
      </c>
      <c r="Q96" s="9">
        <v>494</v>
      </c>
      <c r="R96" s="28" t="str">
        <f>'Harga beli dinaikkan 30%'!R96</f>
        <v>BNI 342</v>
      </c>
      <c r="S96" s="10">
        <f>'Harga Beli ke DUta'!S96*1.5</f>
        <v>118755</v>
      </c>
    </row>
    <row r="97" spans="1:26" ht="9.1999999999999993" customHeight="1">
      <c r="A97" s="8">
        <v>95</v>
      </c>
      <c r="B97" s="28" t="str">
        <f>'Harga beli dinaikkan 30%'!B97</f>
        <v>BLG 240</v>
      </c>
      <c r="C97" s="10">
        <f>'Harga Beli ke DUta'!C97*1.5</f>
        <v>223020</v>
      </c>
      <c r="E97" s="8">
        <v>195</v>
      </c>
      <c r="F97" s="28" t="str">
        <f>'Harga beli dinaikkan 30%'!F97</f>
        <v>BDN 923</v>
      </c>
      <c r="G97" s="10">
        <f>'Harga Beli ke DUta'!G97*1.5</f>
        <v>148470</v>
      </c>
      <c r="I97" s="8">
        <v>295</v>
      </c>
      <c r="J97" s="28" t="str">
        <f>'Harga beli dinaikkan 30%'!J97</f>
        <v>BNU 041</v>
      </c>
      <c r="K97" s="10">
        <f>'Harga Beli ke DUta'!K97*1.5</f>
        <v>166005</v>
      </c>
      <c r="M97" s="8">
        <v>395</v>
      </c>
      <c r="N97" s="28" t="str">
        <f>'Harga beli dinaikkan 30%'!N97</f>
        <v>BEN 931</v>
      </c>
      <c r="O97" s="10">
        <f>'Harga Beli ke DUta'!O97*1.5</f>
        <v>215565</v>
      </c>
      <c r="Q97" s="9">
        <v>495</v>
      </c>
      <c r="R97" s="28" t="str">
        <f>'Harga beli dinaikkan 30%'!R97</f>
        <v>BNI 799</v>
      </c>
      <c r="S97" s="10">
        <f>'Harga Beli ke DUta'!S97*1.5</f>
        <v>103950</v>
      </c>
    </row>
    <row r="98" spans="1:26" ht="9.1999999999999993" customHeight="1">
      <c r="A98" s="8">
        <v>96</v>
      </c>
      <c r="B98" s="28" t="str">
        <f>'Harga beli dinaikkan 30%'!B98</f>
        <v>BLG 242</v>
      </c>
      <c r="C98" s="10">
        <f>'Harga Beli ke DUta'!C98*1.5</f>
        <v>223020</v>
      </c>
      <c r="E98" s="8">
        <v>196</v>
      </c>
      <c r="F98" s="28" t="str">
        <f>'Harga beli dinaikkan 30%'!F98</f>
        <v>BIW 008</v>
      </c>
      <c r="G98" s="10">
        <f>'Harga Beli ke DUta'!G98*1.5</f>
        <v>153510</v>
      </c>
      <c r="I98" s="8">
        <v>296</v>
      </c>
      <c r="J98" s="28" t="str">
        <f>'Harga beli dinaikkan 30%'!J98</f>
        <v>BDL 342</v>
      </c>
      <c r="K98" s="10">
        <f>'Harga Beli ke DUta'!K98*1.5</f>
        <v>178499.99999999997</v>
      </c>
      <c r="M98" s="8">
        <v>396</v>
      </c>
      <c r="N98" s="28" t="str">
        <f>'Harga beli dinaikkan 30%'!N98</f>
        <v>BEN 926</v>
      </c>
      <c r="O98" s="10">
        <f>'Harga Beli ke DUta'!O98*1.5</f>
        <v>223020</v>
      </c>
      <c r="Q98" s="9">
        <v>496</v>
      </c>
      <c r="R98" s="28" t="str">
        <f>'Harga beli dinaikkan 30%'!R98</f>
        <v>BNI 345</v>
      </c>
      <c r="S98" s="10">
        <f>'Harga Beli ke DUta'!S98*1.5</f>
        <v>118755</v>
      </c>
    </row>
    <row r="99" spans="1:26" ht="9.1999999999999993" customHeight="1">
      <c r="A99" s="8">
        <v>97</v>
      </c>
      <c r="B99" s="28" t="str">
        <f>'Harga beli dinaikkan 30%'!B99</f>
        <v>BLG 241</v>
      </c>
      <c r="C99" s="10">
        <f>'Harga Beli ke DUta'!C99*1.5</f>
        <v>223020</v>
      </c>
      <c r="E99" s="8">
        <v>197</v>
      </c>
      <c r="F99" s="28" t="str">
        <f>'Harga beli dinaikkan 30%'!F99</f>
        <v>BRI 675</v>
      </c>
      <c r="G99" s="10">
        <f>'Harga Beli ke DUta'!G99*1.5</f>
        <v>171150</v>
      </c>
      <c r="I99" s="8">
        <v>297</v>
      </c>
      <c r="J99" s="28" t="str">
        <f>'Harga beli dinaikkan 30%'!J99</f>
        <v>BNU 332</v>
      </c>
      <c r="K99" s="10">
        <f>'Harga Beli ke DUta'!K99*1.5</f>
        <v>141015</v>
      </c>
      <c r="M99" s="8">
        <v>397</v>
      </c>
      <c r="N99" s="28" t="str">
        <f>'Harga beli dinaikkan 30%'!N99</f>
        <v>BEN 927</v>
      </c>
      <c r="O99" s="10">
        <f>'Harga Beli ke DUta'!O99*1.5</f>
        <v>214200</v>
      </c>
      <c r="Q99" s="9">
        <v>497</v>
      </c>
      <c r="R99" s="28" t="str">
        <f>'Harga beli dinaikkan 30%'!R99</f>
        <v>BIW 005</v>
      </c>
      <c r="S99" s="10">
        <f>'Harga Beli ke DUta'!S99*1.5</f>
        <v>121065</v>
      </c>
    </row>
    <row r="100" spans="1:26" ht="9.1999999999999993" customHeight="1">
      <c r="A100" s="8">
        <v>98</v>
      </c>
      <c r="B100" s="28" t="str">
        <f>'Harga beli dinaikkan 30%'!B100</f>
        <v>BLG 248</v>
      </c>
      <c r="C100" s="10">
        <f>'Harga Beli ke DUta'!C100*1.5</f>
        <v>223020</v>
      </c>
      <c r="E100" s="8">
        <v>198</v>
      </c>
      <c r="F100" s="28" t="str">
        <f>'Harga beli dinaikkan 30%'!F100</f>
        <v>BWI 893</v>
      </c>
      <c r="G100" s="10">
        <f>'Harga Beli ke DUta'!G100*1.5</f>
        <v>159600</v>
      </c>
      <c r="I100" s="8">
        <v>298</v>
      </c>
      <c r="J100" s="28" t="str">
        <f>'Harga beli dinaikkan 30%'!J100</f>
        <v>BHI 003</v>
      </c>
      <c r="K100" s="10">
        <f>'Harga Beli ke DUta'!K100*1.5</f>
        <v>184589.99999999997</v>
      </c>
      <c r="M100" s="8">
        <v>398</v>
      </c>
      <c r="N100" s="28" t="str">
        <f>'Harga beli dinaikkan 30%'!N100</f>
        <v>BEN 079</v>
      </c>
      <c r="O100" s="10">
        <f>'Harga Beli ke DUta'!O100*1.5</f>
        <v>223020</v>
      </c>
      <c r="Q100" s="9">
        <v>498</v>
      </c>
      <c r="R100" s="28" t="str">
        <f>'Harga beli dinaikkan 30%'!R100</f>
        <v>BNI 344</v>
      </c>
      <c r="S100" s="10">
        <f>'Harga Beli ke DUta'!S100*1.5</f>
        <v>116445</v>
      </c>
    </row>
    <row r="101" spans="1:26" ht="9.1999999999999993" customHeight="1">
      <c r="A101" s="8">
        <v>99</v>
      </c>
      <c r="B101" s="28" t="str">
        <f>'Harga beli dinaikkan 30%'!B101</f>
        <v>BLG 247</v>
      </c>
      <c r="C101" s="10">
        <f>'Harga Beli ke DUta'!C101*1.5</f>
        <v>223020</v>
      </c>
      <c r="E101" s="8">
        <v>199</v>
      </c>
      <c r="F101" s="28" t="str">
        <f>'Harga beli dinaikkan 30%'!F101</f>
        <v>BWI 891</v>
      </c>
      <c r="G101" s="10">
        <f>'Harga Beli ke DUta'!G101*1.5</f>
        <v>153510</v>
      </c>
      <c r="I101" s="8">
        <v>299</v>
      </c>
      <c r="J101" s="28" t="str">
        <f>'Harga beli dinaikkan 30%'!J101</f>
        <v>BHI 002</v>
      </c>
      <c r="K101" s="10">
        <f>'Harga Beli ke DUta'!K101*1.5</f>
        <v>178499.99999999997</v>
      </c>
      <c r="M101" s="8">
        <v>399</v>
      </c>
      <c r="N101" s="28" t="str">
        <f>'Harga beli dinaikkan 30%'!N101</f>
        <v>BIN 386</v>
      </c>
      <c r="O101" s="10">
        <f>'Harga Beli ke DUta'!O101*1.5</f>
        <v>175769.99999999997</v>
      </c>
      <c r="Q101" s="9">
        <v>499</v>
      </c>
      <c r="R101" s="28" t="str">
        <f>'Harga beli dinaikkan 30%'!R101</f>
        <v>BNI 357</v>
      </c>
      <c r="S101" s="10">
        <f>'Harga Beli ke DUta'!S101*1.5</f>
        <v>128520</v>
      </c>
    </row>
    <row r="102" spans="1:26" ht="9.1999999999999993" customHeight="1">
      <c r="A102" s="12">
        <v>100</v>
      </c>
      <c r="B102" s="28" t="str">
        <f>'Harga beli dinaikkan 30%'!B102</f>
        <v>BAY 396</v>
      </c>
      <c r="C102" s="10">
        <f>'Harga Beli ke DUta'!C102*1.5</f>
        <v>203070</v>
      </c>
      <c r="E102" s="8">
        <v>200</v>
      </c>
      <c r="F102" s="28" t="str">
        <f>'Harga beli dinaikkan 30%'!F102</f>
        <v>BYI 959</v>
      </c>
      <c r="G102" s="10">
        <f>'Harga Beli ke DUta'!G102*1.5</f>
        <v>166005</v>
      </c>
      <c r="I102" s="8">
        <v>300</v>
      </c>
      <c r="J102" s="28" t="str">
        <f>'Harga beli dinaikkan 30%'!J102</f>
        <v>BDL 608</v>
      </c>
      <c r="K102" s="10">
        <f>'Harga Beli ke DUta'!K102*1.5</f>
        <v>166005</v>
      </c>
      <c r="M102" s="8">
        <v>400</v>
      </c>
      <c r="N102" s="28" t="str">
        <f>'Harga beli dinaikkan 30%'!N102</f>
        <v>BEN 929</v>
      </c>
      <c r="O102" s="10">
        <f>'Harga Beli ke DUta'!O102*1.5</f>
        <v>220710</v>
      </c>
      <c r="Q102" s="9">
        <v>500</v>
      </c>
      <c r="R102" s="28" t="str">
        <f>'Harga beli dinaikkan 30%'!R102</f>
        <v>BNI 358</v>
      </c>
      <c r="S102" s="10">
        <f>'Harga Beli ke DUta'!S102*1.5</f>
        <v>128520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21"/>
      <c r="J111" s="21"/>
      <c r="K111" s="22"/>
      <c r="M111" s="21"/>
      <c r="N111" s="21"/>
      <c r="O111" s="22"/>
      <c r="P111" s="14"/>
      <c r="Q111" s="21"/>
      <c r="R111" s="21"/>
      <c r="S111" s="22"/>
      <c r="T111" s="14"/>
      <c r="U111" s="21"/>
      <c r="V111" s="21"/>
      <c r="W111" s="23"/>
    </row>
    <row r="112" spans="1:26" ht="9.1999999999999993" customHeight="1">
      <c r="A112" s="8">
        <v>501</v>
      </c>
      <c r="B112" s="28" t="str">
        <f>'Harga beli dinaikkan 30%'!B112</f>
        <v>BNI 359</v>
      </c>
      <c r="C112" s="10">
        <f>'Harga Beli ke DUta'!C112*1.5</f>
        <v>128520</v>
      </c>
      <c r="E112" s="9">
        <v>601</v>
      </c>
      <c r="F112" s="28" t="str">
        <f>'Harga beli dinaikkan 30%'!F112</f>
        <v>BHM 142</v>
      </c>
      <c r="G112" s="10">
        <f>'Harga Beli ke DUta'!G112*1.5</f>
        <v>103950</v>
      </c>
      <c r="I112" s="16"/>
      <c r="J112" s="14"/>
      <c r="K112" s="15"/>
      <c r="M112" s="16"/>
      <c r="N112" s="14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8" t="str">
        <f>'Harga beli dinaikkan 30%'!B113</f>
        <v>BNI 348</v>
      </c>
      <c r="C113" s="10">
        <f>'Harga Beli ke DUta'!C113*1.5</f>
        <v>121065</v>
      </c>
      <c r="E113" s="9">
        <v>602</v>
      </c>
      <c r="F113" s="28" t="str">
        <f>'Harga beli dinaikkan 30%'!F113</f>
        <v>BDL 703</v>
      </c>
      <c r="G113" s="10">
        <f>'Harga Beli ke DUta'!G113*1.5</f>
        <v>141015</v>
      </c>
      <c r="I113" s="16"/>
      <c r="J113" s="14"/>
      <c r="K113" s="15"/>
      <c r="M113" s="16"/>
      <c r="N113" s="14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8" t="str">
        <f>'Harga beli dinaikkan 30%'!B114</f>
        <v>BNI 349</v>
      </c>
      <c r="C114" s="10">
        <f>'Harga Beli ke DUta'!C114*1.5</f>
        <v>121065</v>
      </c>
      <c r="E114" s="9">
        <v>603</v>
      </c>
      <c r="F114" s="28" t="str">
        <f>'Harga beli dinaikkan 30%'!F114</f>
        <v>BHM 148</v>
      </c>
      <c r="G114" s="10">
        <f>'Harga Beli ke DUta'!G114*1.5</f>
        <v>141015</v>
      </c>
      <c r="I114" s="16"/>
      <c r="J114" s="14"/>
      <c r="K114" s="15"/>
      <c r="M114" s="16"/>
      <c r="N114" s="14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8" t="str">
        <f>'Harga beli dinaikkan 30%'!B115</f>
        <v>BIW 006</v>
      </c>
      <c r="C115" s="10">
        <f>'Harga Beli ke DUta'!C115*1.5</f>
        <v>116445</v>
      </c>
      <c r="E115" s="9">
        <v>604</v>
      </c>
      <c r="F115" s="28" t="str">
        <f>'Harga beli dinaikkan 30%'!F115</f>
        <v>BDL 702</v>
      </c>
      <c r="G115" s="10">
        <f>'Harga Beli ke DUta'!G115*1.5</f>
        <v>141015</v>
      </c>
      <c r="I115" s="16"/>
      <c r="J115" s="14"/>
      <c r="K115" s="15"/>
      <c r="M115" s="16"/>
      <c r="N115" s="14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8" t="str">
        <f>'Harga beli dinaikkan 30%'!B116</f>
        <v>BID 017</v>
      </c>
      <c r="C116" s="10">
        <f>'Harga Beli ke DUta'!C116*1.5</f>
        <v>72975</v>
      </c>
      <c r="E116" s="9">
        <v>605</v>
      </c>
      <c r="F116" s="28" t="str">
        <f>'Harga beli dinaikkan 30%'!F116</f>
        <v>BKR 454</v>
      </c>
      <c r="G116" s="10">
        <f>'Harga Beli ke DUta'!G116*1.5</f>
        <v>171150</v>
      </c>
      <c r="I116" s="16"/>
      <c r="J116" s="14"/>
      <c r="K116" s="15"/>
      <c r="M116" s="16"/>
      <c r="N116" s="14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8" t="str">
        <f>'Harga beli dinaikkan 30%'!B117</f>
        <v>BID 011</v>
      </c>
      <c r="C117" s="10">
        <f>'Harga Beli ke DUta'!C117*1.5</f>
        <v>64155</v>
      </c>
      <c r="E117" s="9">
        <v>606</v>
      </c>
      <c r="F117" s="28" t="str">
        <f>'Harga beli dinaikkan 30%'!F117</f>
        <v>BKR 459</v>
      </c>
      <c r="G117" s="10">
        <f>'Harga Beli ke DUta'!G117*1.5</f>
        <v>171150</v>
      </c>
      <c r="I117" s="16"/>
      <c r="J117" s="14"/>
      <c r="K117" s="15"/>
      <c r="M117" s="16"/>
      <c r="N117" s="14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8" t="str">
        <f>'Harga beli dinaikkan 30%'!B118</f>
        <v>BID 010</v>
      </c>
      <c r="C118" s="10">
        <f>'Harga Beli ke DUta'!C118*1.5</f>
        <v>70665</v>
      </c>
      <c r="E118" s="9">
        <v>607</v>
      </c>
      <c r="F118" s="28" t="str">
        <f>'Harga beli dinaikkan 30%'!F118</f>
        <v>BKR 456</v>
      </c>
      <c r="G118" s="10">
        <f>'Harga Beli ke DUta'!G118*1.5</f>
        <v>171150</v>
      </c>
      <c r="I118" s="16"/>
      <c r="J118" s="14"/>
      <c r="K118" s="15"/>
      <c r="M118" s="16"/>
      <c r="N118" s="14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8" t="str">
        <f>'Harga beli dinaikkan 30%'!B119</f>
        <v>BID 003</v>
      </c>
      <c r="C119" s="10">
        <f>'Harga Beli ke DUta'!C119*1.5</f>
        <v>61845</v>
      </c>
      <c r="E119" s="9">
        <v>608</v>
      </c>
      <c r="F119" s="28" t="str">
        <f>'Harga beli dinaikkan 30%'!F119</f>
        <v>BDW 470</v>
      </c>
      <c r="G119" s="10">
        <f>'Harga Beli ke DUta'!G119*1.5</f>
        <v>171150</v>
      </c>
      <c r="I119" s="16"/>
      <c r="J119" s="14"/>
      <c r="K119" s="15"/>
      <c r="M119" s="16"/>
      <c r="N119" s="14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8" t="str">
        <f>'Harga beli dinaikkan 30%'!B120</f>
        <v>BID 014</v>
      </c>
      <c r="C120" s="10">
        <f>'Harga Beli ke DUta'!C120*1.5</f>
        <v>65520</v>
      </c>
      <c r="E120" s="9">
        <v>609</v>
      </c>
      <c r="F120" s="28" t="str">
        <f>'Harga beli dinaikkan 30%'!F120</f>
        <v>BKR 108</v>
      </c>
      <c r="G120" s="10">
        <f>'Harga Beli ke DUta'!G120*1.5</f>
        <v>140070</v>
      </c>
      <c r="I120" s="16"/>
      <c r="J120" s="14"/>
      <c r="K120" s="15"/>
      <c r="M120" s="16"/>
      <c r="N120" s="14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8" t="str">
        <f>'Harga beli dinaikkan 30%'!B121</f>
        <v>BID 012</v>
      </c>
      <c r="C121" s="10">
        <f>'Harga Beli ke DUta'!C121*1.5</f>
        <v>74340</v>
      </c>
      <c r="E121" s="9">
        <v>610</v>
      </c>
      <c r="F121" s="28" t="str">
        <f>'Harga beli dinaikkan 30%'!F121</f>
        <v>BHM 651</v>
      </c>
      <c r="G121" s="10">
        <f>'Harga Beli ke DUta'!G121*1.5</f>
        <v>110040</v>
      </c>
      <c r="I121" s="16"/>
      <c r="J121" s="14"/>
      <c r="K121" s="15"/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8" t="str">
        <f>'Harga beli dinaikkan 30%'!B122</f>
        <v>BPN 479</v>
      </c>
      <c r="C122" s="10">
        <f>'Harga Beli ke DUta'!C122*1.5</f>
        <v>115080</v>
      </c>
      <c r="E122" s="9">
        <v>611</v>
      </c>
      <c r="F122" s="28" t="str">
        <f>'Harga beli dinaikkan 30%'!F122</f>
        <v>BHM 207</v>
      </c>
      <c r="G122" s="10">
        <f>'Harga Beli ke DUta'!G122*1.5</f>
        <v>135030</v>
      </c>
      <c r="I122" s="16"/>
      <c r="J122" s="14"/>
      <c r="K122" s="15"/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8" t="str">
        <f>'Harga beli dinaikkan 30%'!B123</f>
        <v>BPN 084</v>
      </c>
      <c r="C123" s="10">
        <f>'Harga Beli ke DUta'!C123*1.5</f>
        <v>116445</v>
      </c>
      <c r="E123" s="9">
        <v>612</v>
      </c>
      <c r="F123" s="28" t="str">
        <f>'Harga beli dinaikkan 30%'!F123</f>
        <v>BHM 652</v>
      </c>
      <c r="G123" s="10">
        <f>'Harga Beli ke DUta'!G123*1.5</f>
        <v>116445</v>
      </c>
      <c r="I123" s="16"/>
      <c r="J123" s="14"/>
      <c r="K123" s="15"/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8" t="str">
        <f>'Harga beli dinaikkan 30%'!B124</f>
        <v>BPN 085</v>
      </c>
      <c r="C124" s="10">
        <f>'Harga Beli ke DUta'!C124*1.5</f>
        <v>122535</v>
      </c>
      <c r="E124" s="9">
        <v>613</v>
      </c>
      <c r="F124" s="28" t="str">
        <f>'Harga beli dinaikkan 30%'!F124</f>
        <v>BHM 205</v>
      </c>
      <c r="G124" s="10">
        <f>'Harga Beli ke DUta'!G124*1.5</f>
        <v>116445</v>
      </c>
      <c r="I124" s="16"/>
      <c r="J124" s="14"/>
      <c r="K124" s="15"/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8" t="str">
        <f>'Harga beli dinaikkan 30%'!B125</f>
        <v>BPN 347</v>
      </c>
      <c r="C125" s="10">
        <f>'Harga Beli ke DUta'!C125*1.5</f>
        <v>122535</v>
      </c>
      <c r="E125" s="9">
        <v>614</v>
      </c>
      <c r="F125" s="28" t="str">
        <f>'Harga beli dinaikkan 30%'!F125</f>
        <v>BHM 831</v>
      </c>
      <c r="G125" s="10">
        <f>'Harga Beli ke DUta'!G125*1.5</f>
        <v>122535</v>
      </c>
      <c r="I125" s="16"/>
      <c r="J125" s="14"/>
      <c r="K125" s="15"/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8" t="str">
        <f>'Harga beli dinaikkan 30%'!B126</f>
        <v>BPN 483</v>
      </c>
      <c r="C126" s="10">
        <f>'Harga Beli ke DUta'!C126*1.5</f>
        <v>131250</v>
      </c>
      <c r="E126" s="9">
        <v>615</v>
      </c>
      <c r="F126" s="28" t="str">
        <f>'Harga beli dinaikkan 30%'!F126</f>
        <v>BDL 701</v>
      </c>
      <c r="G126" s="10">
        <f>'Harga Beli ke DUta'!G126*1.5</f>
        <v>141015</v>
      </c>
      <c r="I126" s="16"/>
      <c r="J126" s="14"/>
      <c r="K126" s="15"/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8" t="str">
        <f>'Harga beli dinaikkan 30%'!B127</f>
        <v>BPN 481</v>
      </c>
      <c r="C127" s="10">
        <f>'Harga Beli ke DUta'!C127*1.5</f>
        <v>110040</v>
      </c>
      <c r="E127" s="9">
        <v>616</v>
      </c>
      <c r="F127" s="28" t="str">
        <f>'Harga beli dinaikkan 30%'!F127</f>
        <v>BDW 075</v>
      </c>
      <c r="G127" s="10">
        <f>'Harga Beli ke DUta'!G127*1.5</f>
        <v>171150</v>
      </c>
      <c r="I127" s="16"/>
      <c r="J127" s="14"/>
      <c r="K127" s="15"/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8" t="str">
        <f>'Harga beli dinaikkan 30%'!B128</f>
        <v>BPN 498</v>
      </c>
      <c r="C128" s="10">
        <f>'Harga Beli ke DUta'!C128*1.5</f>
        <v>115080</v>
      </c>
      <c r="E128" s="9">
        <v>617</v>
      </c>
      <c r="F128" s="28" t="str">
        <f>'Harga beli dinaikkan 30%'!F128</f>
        <v>BHM 700</v>
      </c>
      <c r="G128" s="10">
        <f>'Harga Beli ke DUta'!G128*1.5</f>
        <v>153510</v>
      </c>
      <c r="I128" s="16"/>
      <c r="J128" s="14"/>
      <c r="K128" s="15"/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8" t="str">
        <f>'Harga beli dinaikkan 30%'!B129</f>
        <v>BYY 258</v>
      </c>
      <c r="C129" s="10">
        <f>'Harga Beli ke DUta'!C129*1.5</f>
        <v>178499.99999999997</v>
      </c>
      <c r="E129" s="30">
        <v>618</v>
      </c>
      <c r="F129" s="31" t="str">
        <f>'Harga beli dinaikkan 30%'!F129</f>
        <v>BDW 753</v>
      </c>
      <c r="G129" s="32">
        <f>'Harga Beli ke DUta'!G129*1.5</f>
        <v>200760</v>
      </c>
      <c r="I129" s="16"/>
      <c r="J129" s="14"/>
      <c r="K129" s="15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8" t="str">
        <f>'Harga beli dinaikkan 30%'!B130</f>
        <v>BMO 101</v>
      </c>
      <c r="C130" s="10">
        <f>'Harga Beli ke DUta'!C130*1.5</f>
        <v>166005</v>
      </c>
      <c r="E130" s="34"/>
      <c r="F130" s="35"/>
      <c r="G130" s="36"/>
      <c r="I130" s="16"/>
      <c r="J130" s="14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8" t="str">
        <f>'Harga beli dinaikkan 30%'!B131</f>
        <v>BYY 257</v>
      </c>
      <c r="C131" s="10">
        <f>'Harga Beli ke DUta'!C131*1.5</f>
        <v>127575</v>
      </c>
      <c r="E131" s="14"/>
      <c r="F131" s="33"/>
      <c r="G131" s="15"/>
      <c r="I131" s="16"/>
      <c r="J131" s="14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8" t="str">
        <f>'Harga beli dinaikkan 30%'!B132</f>
        <v>BPN 860</v>
      </c>
      <c r="C132" s="10">
        <f>'Harga Beli ke DUta'!C132*1.5</f>
        <v>137340</v>
      </c>
      <c r="E132" s="14"/>
      <c r="F132" s="33"/>
      <c r="G132" s="15"/>
      <c r="I132" s="16"/>
      <c r="J132" s="14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8" t="str">
        <f>'Harga beli dinaikkan 30%'!B133</f>
        <v>BPP 005</v>
      </c>
      <c r="C133" s="10">
        <f>'Harga Beli ke DUta'!C133*1.5</f>
        <v>158655</v>
      </c>
      <c r="E133" s="14"/>
      <c r="F133" s="33"/>
      <c r="G133" s="15"/>
      <c r="I133" s="16"/>
      <c r="J133" s="14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8" t="str">
        <f>'Harga beli dinaikkan 30%'!B134</f>
        <v>BHS 786</v>
      </c>
      <c r="C134" s="10">
        <f>'Harga Beli ke DUta'!C134*1.5</f>
        <v>141015</v>
      </c>
      <c r="E134" s="14"/>
      <c r="F134" s="33"/>
      <c r="G134" s="15"/>
      <c r="I134" s="16"/>
      <c r="J134" s="14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8" t="str">
        <f>'Harga beli dinaikkan 30%'!B135</f>
        <v>BHS 747</v>
      </c>
      <c r="C135" s="10">
        <f>'Harga Beli ke DUta'!C135*1.5</f>
        <v>147525</v>
      </c>
      <c r="E135" s="14"/>
      <c r="F135" s="33"/>
      <c r="G135" s="15"/>
      <c r="I135" s="16"/>
      <c r="J135" s="14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8" t="str">
        <f>'Harga beli dinaikkan 30%'!B136</f>
        <v>BHS 748</v>
      </c>
      <c r="C136" s="10">
        <f>'Harga Beli ke DUta'!C136*1.5</f>
        <v>147525</v>
      </c>
      <c r="E136" s="14"/>
      <c r="F136" s="33"/>
      <c r="G136" s="15"/>
      <c r="I136" s="16"/>
      <c r="J136" s="14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8" t="str">
        <f>'Harga beli dinaikkan 30%'!B137</f>
        <v>BHS 787</v>
      </c>
      <c r="C137" s="10">
        <f>'Harga Beli ke DUta'!C137*1.5</f>
        <v>141015</v>
      </c>
      <c r="E137" s="14"/>
      <c r="F137" s="33"/>
      <c r="G137" s="15"/>
      <c r="I137" s="16"/>
      <c r="J137" s="14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8" t="str">
        <f>'Harga beli dinaikkan 30%'!B138</f>
        <v>BRN 283</v>
      </c>
      <c r="C138" s="10">
        <f>'Harga Beli ke DUta'!C138*1.5</f>
        <v>166005</v>
      </c>
      <c r="E138" s="14"/>
      <c r="F138" s="33"/>
      <c r="G138" s="15"/>
      <c r="I138" s="16"/>
      <c r="J138" s="14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8" t="str">
        <f>'Harga beli dinaikkan 30%'!B139</f>
        <v>BPP 006</v>
      </c>
      <c r="C139" s="10">
        <f>'Harga Beli ke DUta'!C139*1.5</f>
        <v>138705</v>
      </c>
      <c r="E139" s="14"/>
      <c r="F139" s="33"/>
      <c r="G139" s="15"/>
      <c r="I139" s="16"/>
      <c r="J139" s="14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8" t="str">
        <f>'Harga beli dinaikkan 30%'!B140</f>
        <v>BMO 104</v>
      </c>
      <c r="C140" s="10">
        <f>'Harga Beli ke DUta'!C140*1.5</f>
        <v>153510</v>
      </c>
      <c r="E140" s="14"/>
      <c r="F140" s="33"/>
      <c r="G140" s="15"/>
      <c r="I140" s="16"/>
      <c r="J140" s="14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8" t="str">
        <f>'Harga beli dinaikkan 30%'!B141</f>
        <v>BRN 282</v>
      </c>
      <c r="C141" s="10">
        <f>'Harga Beli ke DUta'!C141*1.5</f>
        <v>190574.99999999997</v>
      </c>
      <c r="E141" s="14"/>
      <c r="F141" s="33"/>
      <c r="G141" s="15"/>
      <c r="I141" s="16"/>
      <c r="J141" s="14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8" t="str">
        <f>'Harga beli dinaikkan 30%'!B142</f>
        <v>BPN 266</v>
      </c>
      <c r="C142" s="10">
        <f>'Harga Beli ke DUta'!C142*1.5</f>
        <v>172095</v>
      </c>
      <c r="E142" s="14"/>
      <c r="F142" s="33"/>
      <c r="G142" s="15"/>
      <c r="I142" s="16"/>
      <c r="J142" s="14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8" t="str">
        <f>'Harga beli dinaikkan 30%'!B143</f>
        <v>BPN 268</v>
      </c>
      <c r="C143" s="10">
        <f>'Harga Beli ke DUta'!C143*1.5</f>
        <v>172095</v>
      </c>
      <c r="E143" s="14"/>
      <c r="F143" s="33"/>
      <c r="G143" s="15"/>
      <c r="H143" s="14"/>
      <c r="I143" s="16"/>
      <c r="J143" s="14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8" t="str">
        <f>'Harga beli dinaikkan 30%'!B144</f>
        <v>BHS 792</v>
      </c>
      <c r="C144" s="10">
        <f>'Harga Beli ke DUta'!C144*1.5</f>
        <v>178499.99999999997</v>
      </c>
      <c r="E144" s="14"/>
      <c r="F144" s="33"/>
      <c r="G144" s="15"/>
      <c r="H144" s="14"/>
      <c r="I144" s="16"/>
      <c r="J144" s="14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8" t="str">
        <f>'Harga beli dinaikkan 30%'!B145</f>
        <v>BPN 862</v>
      </c>
      <c r="C145" s="10">
        <f>'Harga Beli ke DUta'!C145*1.5</f>
        <v>186899.99999999997</v>
      </c>
      <c r="E145" s="14"/>
      <c r="F145" s="33"/>
      <c r="G145" s="15"/>
      <c r="H145" s="14"/>
      <c r="I145" s="16"/>
      <c r="J145" s="14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8" t="str">
        <f>'Harga beli dinaikkan 30%'!B146</f>
        <v>BRN 281</v>
      </c>
      <c r="C146" s="10">
        <f>'Harga Beli ke DUta'!C146*1.5</f>
        <v>190574.99999999997</v>
      </c>
      <c r="E146" s="14"/>
      <c r="F146" s="33"/>
      <c r="G146" s="15"/>
      <c r="H146" s="14"/>
      <c r="I146" s="16"/>
      <c r="J146" s="14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8" t="str">
        <f>'Harga beli dinaikkan 30%'!B147</f>
        <v>BYY 249</v>
      </c>
      <c r="C147" s="10">
        <f>'Harga Beli ke DUta'!C147*1.5</f>
        <v>183224.99999999997</v>
      </c>
      <c r="E147" s="14"/>
      <c r="F147" s="33"/>
      <c r="G147" s="15"/>
      <c r="H147" s="14"/>
      <c r="I147" s="16"/>
      <c r="J147" s="14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8" t="str">
        <f>'Harga beli dinaikkan 30%'!B148</f>
        <v>BYY 254</v>
      </c>
      <c r="C148" s="10">
        <f>'Harga Beli ke DUta'!C148*1.5</f>
        <v>188264.99999999997</v>
      </c>
      <c r="E148" s="14"/>
      <c r="F148" s="33"/>
      <c r="G148" s="15"/>
      <c r="H148" s="14"/>
      <c r="I148" s="16"/>
      <c r="J148" s="14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8" t="str">
        <f>'Harga beli dinaikkan 30%'!B149</f>
        <v>BPN 865</v>
      </c>
      <c r="C149" s="10">
        <f>'Harga Beli ke DUta'!C149*1.5</f>
        <v>143850</v>
      </c>
      <c r="E149" s="14"/>
      <c r="F149" s="33"/>
      <c r="G149" s="15"/>
      <c r="H149" s="14"/>
      <c r="I149" s="16"/>
      <c r="J149" s="14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8" t="str">
        <f>'Harga beli dinaikkan 30%'!B150</f>
        <v>BMO 108</v>
      </c>
      <c r="C150" s="10">
        <f>'Harga Beli ke DUta'!C150*1.5</f>
        <v>184589.99999999997</v>
      </c>
      <c r="E150" s="14"/>
      <c r="F150" s="33"/>
      <c r="G150" s="15"/>
      <c r="H150" s="14"/>
      <c r="I150" s="16"/>
      <c r="J150" s="14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8" t="str">
        <f>'Harga beli dinaikkan 30%'!B151</f>
        <v>BPN 849</v>
      </c>
      <c r="C151" s="10">
        <f>'Harga Beli ke DUta'!C151*1.5</f>
        <v>162330</v>
      </c>
      <c r="E151" s="14"/>
      <c r="F151" s="33"/>
      <c r="G151" s="15"/>
      <c r="H151" s="14"/>
      <c r="I151" s="16"/>
      <c r="J151" s="14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8" t="str">
        <f>'Harga beli dinaikkan 30%'!B152</f>
        <v>BYY 259</v>
      </c>
      <c r="C152" s="10">
        <f>'Harga Beli ke DUta'!C152*1.5</f>
        <v>178499.99999999997</v>
      </c>
      <c r="E152" s="14"/>
      <c r="F152" s="33"/>
      <c r="G152" s="15"/>
      <c r="H152" s="14"/>
      <c r="I152" s="16"/>
      <c r="J152" s="14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8" t="str">
        <f>'Harga beli dinaikkan 30%'!B153</f>
        <v>BYY 260</v>
      </c>
      <c r="C153" s="10">
        <f>'Harga Beli ke DUta'!C153*1.5</f>
        <v>178499.99999999997</v>
      </c>
      <c r="E153" s="14"/>
      <c r="F153" s="33"/>
      <c r="G153" s="15"/>
      <c r="H153" s="14"/>
      <c r="I153" s="16"/>
      <c r="J153" s="14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8" t="str">
        <f>'Harga beli dinaikkan 30%'!B154</f>
        <v>BPN 535</v>
      </c>
      <c r="C154" s="10">
        <f>'Harga Beli ke DUta'!C154*1.5</f>
        <v>128520</v>
      </c>
      <c r="E154" s="14"/>
      <c r="F154" s="33"/>
      <c r="G154" s="15"/>
      <c r="H154" s="14"/>
      <c r="I154" s="16"/>
      <c r="J154" s="14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8" t="str">
        <f>'Harga beli dinaikkan 30%'!B155</f>
        <v>BPP 436</v>
      </c>
      <c r="C155" s="10">
        <f>'Harga Beli ke DUta'!C155*1.5</f>
        <v>172095</v>
      </c>
      <c r="E155" s="14"/>
      <c r="F155" s="33"/>
      <c r="G155" s="15"/>
      <c r="H155" s="14"/>
      <c r="I155" s="16"/>
      <c r="J155" s="14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8" t="str">
        <f>'Harga beli dinaikkan 30%'!B156</f>
        <v>BPN 864</v>
      </c>
      <c r="C156" s="10">
        <f>'Harga Beli ke DUta'!C156*1.5</f>
        <v>199395</v>
      </c>
      <c r="E156" s="14"/>
      <c r="F156" s="33"/>
      <c r="G156" s="15"/>
      <c r="H156" s="14"/>
      <c r="I156" s="16"/>
      <c r="J156" s="14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8" t="str">
        <f>'Harga beli dinaikkan 30%'!B157</f>
        <v>BPN 854</v>
      </c>
      <c r="C157" s="10">
        <f>'Harga Beli ke DUta'!C157*1.5</f>
        <v>193409.99999999997</v>
      </c>
      <c r="E157" s="14"/>
      <c r="F157" s="33"/>
      <c r="G157" s="15"/>
      <c r="H157" s="14"/>
      <c r="I157" s="16"/>
      <c r="J157" s="14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8" t="str">
        <f>'Harga beli dinaikkan 30%'!B158</f>
        <v>BMO 106</v>
      </c>
      <c r="C158" s="10">
        <f>'Harga Beli ke DUta'!C158*1.5</f>
        <v>184589.99999999997</v>
      </c>
      <c r="E158" s="14"/>
      <c r="F158" s="33"/>
      <c r="G158" s="15"/>
      <c r="H158" s="14"/>
      <c r="I158" s="16"/>
      <c r="J158" s="14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8" t="str">
        <f>'Harga beli dinaikkan 30%'!B159</f>
        <v>BHS 749</v>
      </c>
      <c r="C159" s="10">
        <f>'Harga Beli ke DUta'!C159*1.5</f>
        <v>166005</v>
      </c>
      <c r="E159" s="14"/>
      <c r="F159" s="33"/>
      <c r="G159" s="15"/>
      <c r="H159" s="14"/>
      <c r="I159" s="16"/>
      <c r="J159" s="14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8" t="str">
        <f>'Harga beli dinaikkan 30%'!B160</f>
        <v>BHS 791</v>
      </c>
      <c r="C160" s="10">
        <f>'Harga Beli ke DUta'!C160*1.5</f>
        <v>178499.99999999997</v>
      </c>
      <c r="E160" s="14"/>
      <c r="F160" s="33"/>
      <c r="G160" s="15"/>
      <c r="H160" s="14"/>
      <c r="I160" s="16"/>
      <c r="J160" s="14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8" t="str">
        <f>'Harga beli dinaikkan 30%'!B161</f>
        <v>BPN 863</v>
      </c>
      <c r="C161" s="10">
        <f>'Harga Beli ke DUta'!C161*1.5</f>
        <v>199395</v>
      </c>
      <c r="E161" s="14"/>
      <c r="F161" s="33"/>
      <c r="G161" s="15"/>
      <c r="H161" s="14"/>
      <c r="I161" s="16"/>
      <c r="J161" s="14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8" t="str">
        <f>'Harga beli dinaikkan 30%'!B162</f>
        <v>BIM 008</v>
      </c>
      <c r="C162" s="10">
        <f>'Harga Beli ke DUta'!C162*1.5</f>
        <v>190574.99999999997</v>
      </c>
      <c r="E162" s="14"/>
      <c r="F162" s="33"/>
      <c r="G162" s="15"/>
      <c r="H162" s="14"/>
      <c r="I162" s="16"/>
      <c r="J162" s="14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8" t="str">
        <f>'Harga beli dinaikkan 30%'!B163</f>
        <v>BIM 007</v>
      </c>
      <c r="C163" s="10">
        <f>'Harga Beli ke DUta'!C163*1.5</f>
        <v>190574.99999999997</v>
      </c>
      <c r="E163" s="14"/>
      <c r="F163" s="33"/>
      <c r="G163" s="15"/>
      <c r="H163" s="14"/>
      <c r="I163" s="16"/>
      <c r="J163" s="14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8" t="str">
        <f>'Harga beli dinaikkan 30%'!B164</f>
        <v>BRN 280</v>
      </c>
      <c r="C164" s="10">
        <f>'Harga Beli ke DUta'!C164*1.5</f>
        <v>190574.99999999997</v>
      </c>
      <c r="E164" s="14"/>
      <c r="F164" s="33"/>
      <c r="G164" s="15"/>
      <c r="H164" s="14"/>
      <c r="I164" s="16"/>
      <c r="J164" s="14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8" t="str">
        <f>'Harga beli dinaikkan 30%'!B165</f>
        <v>BPN 546</v>
      </c>
      <c r="C165" s="10">
        <f>'Harga Beli ke DUta'!C165*1.5</f>
        <v>128520</v>
      </c>
      <c r="E165" s="14"/>
      <c r="F165" s="33"/>
      <c r="G165" s="15"/>
      <c r="H165" s="14"/>
      <c r="I165" s="16"/>
      <c r="J165" s="14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8" t="str">
        <f>'Harga beli dinaikkan 30%'!B166</f>
        <v>BPN 855</v>
      </c>
      <c r="C166" s="10">
        <f>'Harga Beli ke DUta'!C166*1.5</f>
        <v>174824.99999999997</v>
      </c>
      <c r="E166" s="14"/>
      <c r="F166" s="33"/>
      <c r="G166" s="15"/>
      <c r="H166" s="14"/>
      <c r="I166" s="16"/>
      <c r="J166" s="14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8" t="str">
        <f>'Harga beli dinaikkan 30%'!B167</f>
        <v>BPN 421</v>
      </c>
      <c r="C167" s="10">
        <f>'Harga Beli ke DUta'!C167*1.5</f>
        <v>149835</v>
      </c>
      <c r="E167" s="14"/>
      <c r="F167" s="33"/>
      <c r="G167" s="15"/>
      <c r="H167" s="14"/>
      <c r="I167" s="16"/>
      <c r="J167" s="14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8" t="str">
        <f>'Harga beli dinaikkan 30%'!B168</f>
        <v>BPN 547</v>
      </c>
      <c r="C168" s="10">
        <f>'Harga Beli ke DUta'!C168*1.5</f>
        <v>190574.99999999997</v>
      </c>
      <c r="E168" s="14"/>
      <c r="F168" s="33"/>
      <c r="G168" s="15"/>
      <c r="H168" s="14"/>
      <c r="I168" s="16"/>
      <c r="J168" s="14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8" t="str">
        <f>'Harga beli dinaikkan 30%'!B169</f>
        <v>BPN 548</v>
      </c>
      <c r="C169" s="10">
        <f>'Harga Beli ke DUta'!C169*1.5</f>
        <v>171150</v>
      </c>
      <c r="E169" s="14"/>
      <c r="F169" s="33"/>
      <c r="G169" s="15"/>
      <c r="H169" s="14"/>
      <c r="I169" s="16"/>
      <c r="J169" s="14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8" t="str">
        <f>'Harga beli dinaikkan 30%'!B170</f>
        <v>BDI 001</v>
      </c>
      <c r="C170" s="10">
        <f>'Harga Beli ke DUta'!C170*1.5</f>
        <v>175769.99999999997</v>
      </c>
      <c r="E170" s="14"/>
      <c r="F170" s="33"/>
      <c r="G170" s="15"/>
      <c r="H170" s="14"/>
      <c r="I170" s="16"/>
      <c r="J170" s="14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8" t="str">
        <f>'Harga beli dinaikkan 30%'!B171</f>
        <v>BPN 861</v>
      </c>
      <c r="C171" s="10">
        <f>'Harga Beli ke DUta'!C171*1.5</f>
        <v>159600</v>
      </c>
      <c r="E171" s="14"/>
      <c r="F171" s="33"/>
      <c r="G171" s="15"/>
      <c r="H171" s="14"/>
      <c r="I171" s="16"/>
      <c r="J171" s="14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8" t="str">
        <f>'Harga beli dinaikkan 30%'!B172</f>
        <v>BMO 105</v>
      </c>
      <c r="C172" s="10">
        <f>'Harga Beli ke DUta'!C172*1.5</f>
        <v>159600</v>
      </c>
      <c r="E172" s="14"/>
      <c r="F172" s="33"/>
      <c r="G172" s="15"/>
      <c r="H172" s="14"/>
      <c r="I172" s="16"/>
      <c r="J172" s="14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8" t="str">
        <f>'Harga beli dinaikkan 30%'!B173</f>
        <v>BPN 605</v>
      </c>
      <c r="C173" s="10">
        <f>'Harga Beli ke DUta'!C173*1.5</f>
        <v>175769.99999999997</v>
      </c>
      <c r="E173" s="14"/>
      <c r="F173" s="33"/>
      <c r="G173" s="15"/>
      <c r="H173" s="14"/>
      <c r="I173" s="16"/>
      <c r="J173" s="14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8" t="str">
        <f>'Harga beli dinaikkan 30%'!B174</f>
        <v>BDI 002</v>
      </c>
      <c r="C174" s="10">
        <f>'Harga Beli ke DUta'!C174*1.5</f>
        <v>166005</v>
      </c>
      <c r="E174" s="14"/>
      <c r="F174" s="33"/>
      <c r="G174" s="15"/>
      <c r="H174" s="14"/>
      <c r="I174" s="16"/>
      <c r="J174" s="14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8" t="str">
        <f>'Harga beli dinaikkan 30%'!B175</f>
        <v>BHS 745</v>
      </c>
      <c r="C175" s="10">
        <f>'Harga Beli ke DUta'!C175*1.5</f>
        <v>166005</v>
      </c>
      <c r="E175" s="14"/>
      <c r="F175" s="33"/>
      <c r="G175" s="15"/>
      <c r="H175" s="14"/>
      <c r="I175" s="16"/>
      <c r="J175" s="14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8" t="str">
        <f>'Harga beli dinaikkan 30%'!B176</f>
        <v>BHS 744</v>
      </c>
      <c r="C176" s="10">
        <f>'Harga Beli ke DUta'!C176*1.5</f>
        <v>166005</v>
      </c>
      <c r="E176" s="14"/>
      <c r="F176" s="33"/>
      <c r="G176" s="15"/>
      <c r="H176" s="14"/>
      <c r="I176" s="16"/>
      <c r="J176" s="14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8" t="str">
        <f>'Harga beli dinaikkan 30%'!B177</f>
        <v>BPN 850</v>
      </c>
      <c r="C177" s="10">
        <f>'Harga Beli ke DUta'!C177*1.5</f>
        <v>166005</v>
      </c>
      <c r="E177" s="14"/>
      <c r="F177" s="33"/>
      <c r="G177" s="15"/>
      <c r="H177" s="14"/>
      <c r="I177" s="16"/>
      <c r="J177" s="14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8" t="str">
        <f>'Harga beli dinaikkan 30%'!B178</f>
        <v>BPN 856</v>
      </c>
      <c r="C178" s="10">
        <f>'Harga Beli ke DUta'!C178*1.5</f>
        <v>166005</v>
      </c>
      <c r="E178" s="14"/>
      <c r="F178" s="33"/>
      <c r="G178" s="15"/>
      <c r="H178" s="14"/>
      <c r="I178" s="16"/>
      <c r="J178" s="14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8" t="str">
        <f>'Harga beli dinaikkan 30%'!B179</f>
        <v>BHM 178</v>
      </c>
      <c r="C179" s="10">
        <f>'Harga Beli ke DUta'!C179*1.5</f>
        <v>141015</v>
      </c>
      <c r="E179" s="14"/>
      <c r="F179" s="33"/>
      <c r="G179" s="15"/>
      <c r="H179" s="14"/>
      <c r="I179" s="16"/>
      <c r="J179" s="14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8" t="str">
        <f>'Harga beli dinaikkan 30%'!B180</f>
        <v>BHM 179</v>
      </c>
      <c r="C180" s="10">
        <f>'Harga Beli ke DUta'!C180*1.5</f>
        <v>141015</v>
      </c>
      <c r="E180" s="14"/>
      <c r="F180" s="33"/>
      <c r="G180" s="15"/>
      <c r="H180" s="14"/>
      <c r="I180" s="16"/>
      <c r="J180" s="14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8" t="str">
        <f>'Harga beli dinaikkan 30%'!B181</f>
        <v>BHM 200</v>
      </c>
      <c r="C181" s="10">
        <f>'Harga Beli ke DUta'!C181*1.5</f>
        <v>140070</v>
      </c>
      <c r="E181" s="14"/>
      <c r="F181" s="33"/>
      <c r="G181" s="15"/>
      <c r="H181" s="14"/>
      <c r="I181" s="16"/>
      <c r="J181" s="14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8" t="str">
        <f>'Harga beli dinaikkan 30%'!B182</f>
        <v>BHM 201</v>
      </c>
      <c r="C182" s="10">
        <f>'Harga Beli ke DUta'!C182*1.5</f>
        <v>135030</v>
      </c>
      <c r="E182" s="14"/>
      <c r="F182" s="33"/>
      <c r="G182" s="15"/>
      <c r="H182" s="14"/>
      <c r="I182" s="16"/>
      <c r="J182" s="14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8" t="str">
        <f>'Harga beli dinaikkan 30%'!B183</f>
        <v>BHM 214</v>
      </c>
      <c r="C183" s="10">
        <f>'Harga Beli ke DUta'!C183*1.5</f>
        <v>128520</v>
      </c>
      <c r="E183" s="14"/>
      <c r="F183" s="33"/>
      <c r="G183" s="15"/>
      <c r="H183" s="14"/>
      <c r="I183" s="16"/>
      <c r="J183" s="14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8" t="str">
        <f>'Harga beli dinaikkan 30%'!B184</f>
        <v>BHM 133</v>
      </c>
      <c r="C184" s="10">
        <f>'Harga Beli ke DUta'!C184*1.5</f>
        <v>141015</v>
      </c>
      <c r="E184" s="14"/>
      <c r="F184" s="33"/>
      <c r="G184" s="15"/>
      <c r="H184" s="14"/>
      <c r="I184" s="16"/>
      <c r="J184" s="14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8" t="str">
        <f>'Harga beli dinaikkan 30%'!B185</f>
        <v>BHM 908</v>
      </c>
      <c r="C185" s="10">
        <f>'Harga Beli ke DUta'!C185*1.5</f>
        <v>103950</v>
      </c>
      <c r="E185" s="14"/>
      <c r="F185" s="33"/>
      <c r="G185" s="15"/>
      <c r="H185" s="14"/>
      <c r="I185" s="16"/>
      <c r="J185" s="14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8" t="str">
        <f>'Harga beli dinaikkan 30%'!B186</f>
        <v>BHM 211</v>
      </c>
      <c r="C186" s="10">
        <f>'Harga Beli ke DUta'!C186*1.5</f>
        <v>103950</v>
      </c>
      <c r="E186" s="14"/>
      <c r="F186" s="33"/>
      <c r="G186" s="15"/>
      <c r="H186" s="14"/>
      <c r="I186" s="16"/>
      <c r="J186" s="14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8" t="str">
        <f>'Harga beli dinaikkan 30%'!B187</f>
        <v>BHM 213</v>
      </c>
      <c r="C187" s="10">
        <f>'Harga Beli ke DUta'!C187*1.5</f>
        <v>103950</v>
      </c>
      <c r="E187" s="14"/>
      <c r="F187" s="14"/>
      <c r="G187" s="15"/>
      <c r="H187" s="14"/>
      <c r="I187" s="16"/>
      <c r="J187" s="14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8" t="str">
        <f>'Harga beli dinaikkan 30%'!B188</f>
        <v>BHM 572</v>
      </c>
      <c r="C188" s="10">
        <f>'Harga Beli ke DUta'!C188*1.5</f>
        <v>128520</v>
      </c>
      <c r="E188" s="14"/>
      <c r="F188" s="14"/>
      <c r="G188" s="15"/>
      <c r="H188" s="14"/>
      <c r="I188" s="16"/>
      <c r="J188" s="14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8" t="str">
        <f>'Harga beli dinaikkan 30%'!B189</f>
        <v>BHM 809</v>
      </c>
      <c r="C189" s="10">
        <f>'Harga Beli ke DUta'!C189*1.5</f>
        <v>141015</v>
      </c>
      <c r="E189" s="14"/>
      <c r="F189" s="14"/>
      <c r="G189" s="15"/>
      <c r="H189" s="14"/>
      <c r="I189" s="16"/>
      <c r="J189" s="14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8" t="str">
        <f>'Harga beli dinaikkan 30%'!B190</f>
        <v>BHM 573</v>
      </c>
      <c r="C190" s="10">
        <f>'Harga Beli ke DUta'!C190*1.5</f>
        <v>128520</v>
      </c>
      <c r="E190" s="14"/>
      <c r="F190" s="14"/>
      <c r="G190" s="15"/>
      <c r="H190" s="14"/>
      <c r="I190" s="16"/>
      <c r="J190" s="14"/>
      <c r="K190" s="24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8" t="str">
        <f>'Harga beli dinaikkan 30%'!B191</f>
        <v>BHM 807</v>
      </c>
      <c r="C191" s="10">
        <f>'Harga Beli ke DUta'!C191*1.5</f>
        <v>128520</v>
      </c>
      <c r="E191" s="14"/>
      <c r="F191" s="14"/>
      <c r="G191" s="15"/>
      <c r="H191" s="14"/>
      <c r="I191" s="16"/>
      <c r="J191" s="14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8" t="str">
        <f>'Harga beli dinaikkan 30%'!B192</f>
        <v>BHM 569</v>
      </c>
      <c r="C192" s="10">
        <f>'Harga Beli ke DUta'!C192*1.5</f>
        <v>116445</v>
      </c>
      <c r="E192" s="14"/>
      <c r="F192" s="14"/>
      <c r="G192" s="15"/>
      <c r="H192" s="14"/>
      <c r="I192" s="16"/>
      <c r="J192" s="14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8" t="str">
        <f>'Harga beli dinaikkan 30%'!B193</f>
        <v>BHM 144</v>
      </c>
      <c r="C193" s="10">
        <f>'Harga Beli ke DUta'!C193*1.5</f>
        <v>128520</v>
      </c>
      <c r="E193" s="14"/>
      <c r="F193" s="14"/>
      <c r="G193" s="15"/>
      <c r="H193" s="14"/>
      <c r="I193" s="16"/>
      <c r="J193" s="14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8" t="str">
        <f>'Harga beli dinaikkan 30%'!B194</f>
        <v>BHM 216</v>
      </c>
      <c r="C194" s="10">
        <f>'Harga Beli ke DUta'!C194*1.5</f>
        <v>135030</v>
      </c>
      <c r="E194" s="14"/>
      <c r="F194" s="14"/>
      <c r="G194" s="15"/>
      <c r="H194" s="14"/>
      <c r="I194" s="16"/>
      <c r="J194" s="14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8" t="str">
        <f>'Harga beli dinaikkan 30%'!B195</f>
        <v>BHM 141</v>
      </c>
      <c r="C195" s="10">
        <f>'Harga Beli ke DUta'!C195*1.5</f>
        <v>116445</v>
      </c>
      <c r="E195" s="14"/>
      <c r="F195" s="14"/>
      <c r="G195" s="15"/>
      <c r="H195" s="14"/>
      <c r="I195" s="16"/>
      <c r="J195" s="14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8" t="str">
        <f>'Harga beli dinaikkan 30%'!B196</f>
        <v>BHM 134</v>
      </c>
      <c r="C196" s="10">
        <f>'Harga Beli ke DUta'!C196*1.5</f>
        <v>116445</v>
      </c>
      <c r="E196" s="14"/>
      <c r="F196" s="14"/>
      <c r="G196" s="15"/>
      <c r="H196" s="14"/>
      <c r="I196" s="16"/>
      <c r="J196" s="14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8" t="str">
        <f>'Harga beli dinaikkan 30%'!B197</f>
        <v>BHM 204</v>
      </c>
      <c r="C197" s="10">
        <f>'Harga Beli ke DUta'!C197*1.5</f>
        <v>110040</v>
      </c>
      <c r="E197" s="14"/>
      <c r="F197" s="14"/>
      <c r="G197" s="15"/>
      <c r="H197" s="14"/>
      <c r="I197" s="16"/>
      <c r="J197" s="14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8" t="str">
        <f>'Harga beli dinaikkan 30%'!B198</f>
        <v>BHM 217</v>
      </c>
      <c r="C198" s="10">
        <f>'Harga Beli ke DUta'!C198*1.5</f>
        <v>135030</v>
      </c>
      <c r="E198" s="14"/>
      <c r="F198" s="14"/>
      <c r="G198" s="15"/>
      <c r="H198" s="14"/>
      <c r="I198" s="16"/>
      <c r="J198" s="14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8" t="str">
        <f>'Harga beli dinaikkan 30%'!B199</f>
        <v>BHM 506</v>
      </c>
      <c r="C199" s="10">
        <f>'Harga Beli ke DUta'!C199*1.5</f>
        <v>103950</v>
      </c>
      <c r="E199" s="14"/>
      <c r="F199" s="14"/>
      <c r="G199" s="15"/>
      <c r="H199" s="14"/>
      <c r="I199" s="16"/>
      <c r="J199" s="14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8" t="str">
        <f>'Harga beli dinaikkan 30%'!B200</f>
        <v>BHS 742</v>
      </c>
      <c r="C200" s="10">
        <f>'Harga Beli ke DUta'!C200*1.5</f>
        <v>141015</v>
      </c>
      <c r="E200" s="14"/>
      <c r="F200" s="14"/>
      <c r="G200" s="15"/>
      <c r="H200" s="14"/>
      <c r="I200" s="16"/>
      <c r="J200" s="14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8" t="str">
        <f>'Harga beli dinaikkan 30%'!B201</f>
        <v>BHM 215</v>
      </c>
      <c r="C201" s="10">
        <f>'Harga Beli ke DUta'!C201*1.5</f>
        <v>128520</v>
      </c>
      <c r="E201" s="14"/>
      <c r="F201" s="14"/>
      <c r="G201" s="15"/>
      <c r="H201" s="14"/>
      <c r="I201" s="16"/>
      <c r="J201" s="14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8" t="str">
        <f>'Harga beli dinaikkan 30%'!B202</f>
        <v>BHM 902</v>
      </c>
      <c r="C202" s="10">
        <f>'Harga Beli ke DUta'!C202*1.5</f>
        <v>110040</v>
      </c>
      <c r="E202" s="14"/>
      <c r="F202" s="14"/>
      <c r="G202" s="15"/>
      <c r="H202" s="14"/>
      <c r="I202" s="16"/>
      <c r="J202" s="14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8" t="str">
        <f>'Harga beli dinaikkan 30%'!B203</f>
        <v>BPP 002</v>
      </c>
      <c r="C203" s="10">
        <f>'Harga Beli ke DUta'!C203*1.5</f>
        <v>135030</v>
      </c>
      <c r="E203" s="14"/>
      <c r="F203" s="14"/>
      <c r="G203" s="15"/>
      <c r="H203" s="14"/>
      <c r="I203" s="16"/>
      <c r="J203" s="14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8" t="str">
        <f>'Harga beli dinaikkan 30%'!B204</f>
        <v>BHM 218</v>
      </c>
      <c r="C204" s="10">
        <f>'Harga Beli ke DUta'!C204*1.5</f>
        <v>168315</v>
      </c>
      <c r="E204" s="14"/>
      <c r="F204" s="14"/>
      <c r="G204" s="15"/>
      <c r="H204" s="14"/>
      <c r="I204" s="16"/>
      <c r="J204" s="14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8" t="str">
        <f>'Harga beli dinaikkan 30%'!B205</f>
        <v>BHM 219</v>
      </c>
      <c r="C205" s="10">
        <f>'Harga Beli ke DUta'!C205*1.5</f>
        <v>184589.99999999997</v>
      </c>
      <c r="E205" s="14"/>
      <c r="F205" s="14"/>
      <c r="G205" s="15"/>
      <c r="H205" s="14"/>
      <c r="I205" s="16"/>
      <c r="J205" s="14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8" t="str">
        <f>'Harga beli dinaikkan 30%'!B206</f>
        <v>BRN 796</v>
      </c>
      <c r="C206" s="10">
        <f>'Harga Beli ke DUta'!C206*1.5</f>
        <v>190574.99999999997</v>
      </c>
      <c r="E206" s="14"/>
      <c r="F206" s="14"/>
      <c r="G206" s="15"/>
      <c r="H206" s="14"/>
      <c r="I206" s="16"/>
      <c r="J206" s="14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8" t="str">
        <f>'Harga beli dinaikkan 30%'!B207</f>
        <v>BHS 774</v>
      </c>
      <c r="C207" s="10">
        <f>'Harga Beli ke DUta'!C207*1.5</f>
        <v>135030</v>
      </c>
      <c r="E207" s="14"/>
      <c r="F207" s="14"/>
      <c r="G207" s="15"/>
      <c r="H207" s="14"/>
      <c r="I207" s="16"/>
      <c r="J207" s="14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8" t="str">
        <f>'Harga beli dinaikkan 30%'!B208</f>
        <v>BPP 004</v>
      </c>
      <c r="C208" s="10">
        <f>'Harga Beli ke DUta'!C208*1.5</f>
        <v>153510</v>
      </c>
      <c r="E208" s="14"/>
      <c r="F208" s="14"/>
      <c r="G208" s="15"/>
      <c r="H208" s="14"/>
      <c r="I208" s="16"/>
      <c r="J208" s="14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8" t="str">
        <f>'Harga beli dinaikkan 30%'!B209</f>
        <v>BHS 789</v>
      </c>
      <c r="C209" s="10">
        <f>'Harga Beli ke DUta'!C209*1.5</f>
        <v>153510</v>
      </c>
      <c r="E209" s="14"/>
      <c r="F209" s="14"/>
      <c r="G209" s="15"/>
      <c r="H209" s="14"/>
      <c r="I209" s="16"/>
      <c r="J209" s="14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8" t="str">
        <f>'Harga beli dinaikkan 30%'!B210</f>
        <v>BHS 788</v>
      </c>
      <c r="C210" s="10">
        <f>'Harga Beli ke DUta'!C210*1.5</f>
        <v>168315</v>
      </c>
      <c r="E210" s="14"/>
      <c r="F210" s="14"/>
      <c r="G210" s="15"/>
      <c r="H210" s="14"/>
      <c r="I210" s="16"/>
      <c r="J210" s="14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8" t="str">
        <f>'Harga beli dinaikkan 30%'!B211</f>
        <v>BHS 790</v>
      </c>
      <c r="C211" s="10">
        <f>'Harga Beli ke DUta'!C211*1.5</f>
        <v>174824.99999999997</v>
      </c>
      <c r="E211" s="14"/>
      <c r="F211" s="14"/>
      <c r="G211" s="15"/>
      <c r="H211" s="14"/>
      <c r="I211" s="16"/>
      <c r="J211" s="14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5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tabSelected="1" workbookViewId="0">
      <selection activeCell="J123" sqref="J123"/>
    </sheetView>
  </sheetViews>
  <sheetFormatPr defaultRowHeight="9.1999999999999993" customHeight="1"/>
  <cols>
    <col min="1" max="1" width="3.5703125" style="25" bestFit="1" customWidth="1"/>
    <col min="2" max="2" width="7" style="2" bestFit="1" customWidth="1"/>
    <col min="3" max="3" width="7.42578125" style="19" bestFit="1" customWidth="1"/>
    <col min="4" max="4" width="1.5703125" style="2" customWidth="1"/>
    <col min="5" max="5" width="3.5703125" style="25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5" bestFit="1" customWidth="1"/>
    <col min="10" max="10" width="7" style="2" bestFit="1" customWidth="1"/>
    <col min="11" max="11" width="7.42578125" style="19" bestFit="1" customWidth="1"/>
    <col min="12" max="12" width="1.140625" style="2" customWidth="1"/>
    <col min="13" max="13" width="3.5703125" style="25" bestFit="1" customWidth="1"/>
    <col min="14" max="14" width="7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6.8554687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9" t="s">
        <v>213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8" t="str">
        <f>'Harga beli dinaikkan 50%'!B3</f>
        <v>BDS 019</v>
      </c>
      <c r="C3" s="10">
        <f>'Harga Beli ke DUta'!C3*2</f>
        <v>378280</v>
      </c>
      <c r="E3" s="8">
        <v>101</v>
      </c>
      <c r="F3" s="28" t="str">
        <f>'Harga beli dinaikkan 50%'!F3</f>
        <v>BLG 970</v>
      </c>
      <c r="G3" s="10">
        <f>'Harga Beli ke DUta'!G3*2</f>
        <v>251019.99999999997</v>
      </c>
      <c r="I3" s="8">
        <v>201</v>
      </c>
      <c r="J3" s="28" t="str">
        <f>'Harga beli dinaikkan 50%'!J3</f>
        <v>BEP 016</v>
      </c>
      <c r="K3" s="10">
        <f>'Harga Beli ke DUta'!K3*2</f>
        <v>221340</v>
      </c>
      <c r="M3" s="8">
        <v>301</v>
      </c>
      <c r="N3" s="28" t="str">
        <f>'Harga beli dinaikkan 50%'!N3</f>
        <v>BDL 338</v>
      </c>
      <c r="O3" s="10">
        <f>'Harga Beli ke DUta'!O3*2</f>
        <v>221340</v>
      </c>
      <c r="Q3" s="9">
        <v>401</v>
      </c>
      <c r="R3" s="28" t="str">
        <f>'Harga beli dinaikkan 50%'!R3</f>
        <v>BEN 933</v>
      </c>
      <c r="S3" s="10">
        <f>'Harga Beli ke DUta'!S3*2</f>
        <v>287420</v>
      </c>
    </row>
    <row r="4" spans="1:23" ht="9.1999999999999993" customHeight="1">
      <c r="A4" s="8">
        <v>2</v>
      </c>
      <c r="B4" s="28" t="str">
        <f>'Harga beli dinaikkan 50%'!B4</f>
        <v>BKD 037</v>
      </c>
      <c r="C4" s="10">
        <f>'Harga Beli ke DUta'!C4*2</f>
        <v>204680</v>
      </c>
      <c r="E4" s="8">
        <v>102</v>
      </c>
      <c r="F4" s="28" t="str">
        <f>'Harga beli dinaikkan 50%'!F4</f>
        <v>BAY 370</v>
      </c>
      <c r="G4" s="10">
        <f>'Harga Beli ke DUta'!G4*2</f>
        <v>254099.99999999997</v>
      </c>
      <c r="I4" s="8">
        <v>202</v>
      </c>
      <c r="J4" s="28" t="str">
        <f>'Harga beli dinaikkan 50%'!J4</f>
        <v>BYI 963</v>
      </c>
      <c r="K4" s="10">
        <f>'Harga Beli ke DUta'!K4*2</f>
        <v>221340</v>
      </c>
      <c r="M4" s="8">
        <v>302</v>
      </c>
      <c r="N4" s="28" t="str">
        <f>'Harga beli dinaikkan 50%'!N4</f>
        <v>BDL 609</v>
      </c>
      <c r="O4" s="10">
        <f>'Harga Beli ke DUta'!O4*2</f>
        <v>237999.99999999997</v>
      </c>
      <c r="Q4" s="9">
        <v>402</v>
      </c>
      <c r="R4" s="28" t="str">
        <f>'Harga beli dinaikkan 50%'!R4</f>
        <v>BEN 934</v>
      </c>
      <c r="S4" s="10">
        <f>'Harga Beli ke DUta'!S4*2</f>
        <v>287420</v>
      </c>
    </row>
    <row r="5" spans="1:23" ht="9.1999999999999993" customHeight="1">
      <c r="A5" s="8">
        <v>3</v>
      </c>
      <c r="B5" s="28" t="str">
        <f>'Harga beli dinaikkan 50%'!B5</f>
        <v>BKD 304</v>
      </c>
      <c r="C5" s="10">
        <f>'Harga Beli ke DUta'!C5*2</f>
        <v>204680</v>
      </c>
      <c r="E5" s="8">
        <v>103</v>
      </c>
      <c r="F5" s="28" t="str">
        <f>'Harga beli dinaikkan 50%'!F5</f>
        <v>BLG 971</v>
      </c>
      <c r="G5" s="10">
        <f>'Harga Beli ke DUta'!G5*2</f>
        <v>251019.99999999997</v>
      </c>
      <c r="I5" s="8">
        <v>203</v>
      </c>
      <c r="J5" s="28" t="str">
        <f>'Harga beli dinaikkan 50%'!J5</f>
        <v>BON 794</v>
      </c>
      <c r="K5" s="10">
        <f>'Harga Beli ke DUta'!K5*2</f>
        <v>204680</v>
      </c>
      <c r="M5" s="8">
        <v>303</v>
      </c>
      <c r="N5" s="28" t="str">
        <f>'Harga beli dinaikkan 50%'!N5</f>
        <v>BNU 043</v>
      </c>
      <c r="O5" s="10">
        <f>'Harga Beli ke DUta'!O5*2</f>
        <v>221340</v>
      </c>
      <c r="Q5" s="9">
        <v>403</v>
      </c>
      <c r="R5" s="28" t="str">
        <f>'Harga beli dinaikkan 50%'!R5</f>
        <v>BEN 349</v>
      </c>
      <c r="S5" s="10">
        <f>'Harga Beli ke DUta'!S5*2</f>
        <v>294280</v>
      </c>
    </row>
    <row r="6" spans="1:23" ht="9.1999999999999993" customHeight="1">
      <c r="A6" s="8">
        <v>4</v>
      </c>
      <c r="B6" s="28" t="str">
        <f>'Harga beli dinaikkan 50%'!B6</f>
        <v>BKD 315</v>
      </c>
      <c r="C6" s="10">
        <f>'Harga Beli ke DUta'!C6*2</f>
        <v>204680</v>
      </c>
      <c r="E6" s="8">
        <v>104</v>
      </c>
      <c r="F6" s="28" t="str">
        <f>'Harga beli dinaikkan 50%'!F6</f>
        <v>BLG 972</v>
      </c>
      <c r="G6" s="10">
        <f>'Harga Beli ke DUta'!G6*2</f>
        <v>251019.99999999997</v>
      </c>
      <c r="I6" s="8">
        <v>204</v>
      </c>
      <c r="J6" s="28" t="str">
        <f>'Harga beli dinaikkan 50%'!J6</f>
        <v>BHE 171</v>
      </c>
      <c r="K6" s="10">
        <f>'Harga Beli ke DUta'!K6*2</f>
        <v>204680</v>
      </c>
      <c r="M6" s="8">
        <v>304</v>
      </c>
      <c r="N6" s="28" t="str">
        <f>'Harga beli dinaikkan 50%'!N6</f>
        <v>BDL 601</v>
      </c>
      <c r="O6" s="10">
        <f>'Harga Beli ke DUta'!O6*2</f>
        <v>221340</v>
      </c>
      <c r="Q6" s="9">
        <v>404</v>
      </c>
      <c r="R6" s="28" t="str">
        <f>'Harga beli dinaikkan 50%'!R6</f>
        <v>BRM 518</v>
      </c>
      <c r="S6" s="10">
        <f>'Harga Beli ke DUta'!S6*2</f>
        <v>267680</v>
      </c>
    </row>
    <row r="7" spans="1:23" ht="9.1999999999999993" customHeight="1">
      <c r="A7" s="8">
        <v>5</v>
      </c>
      <c r="B7" s="28" t="str">
        <f>'Harga beli dinaikkan 50%'!B7</f>
        <v>BDS 020</v>
      </c>
      <c r="C7" s="10">
        <f>'Harga Beli ke DUta'!C7*2</f>
        <v>385000</v>
      </c>
      <c r="E7" s="8">
        <v>105</v>
      </c>
      <c r="F7" s="28" t="str">
        <f>'Harga beli dinaikkan 50%'!F7</f>
        <v>BAY 371</v>
      </c>
      <c r="G7" s="10">
        <f>'Harga Beli ke DUta'!G7*2</f>
        <v>254099.99999999997</v>
      </c>
      <c r="I7" s="8">
        <v>205</v>
      </c>
      <c r="J7" s="28" t="str">
        <f>'Harga beli dinaikkan 50%'!J7</f>
        <v>BWI 885</v>
      </c>
      <c r="K7" s="10">
        <f>'Harga Beli ke DUta'!K7*2</f>
        <v>180040</v>
      </c>
      <c r="M7" s="8">
        <v>305</v>
      </c>
      <c r="N7" s="28" t="str">
        <f>'Harga beli dinaikkan 50%'!N7</f>
        <v>BDL 610</v>
      </c>
      <c r="O7" s="10">
        <f>'Harga Beli ke DUta'!O7*2</f>
        <v>237999.99999999997</v>
      </c>
      <c r="Q7" s="9">
        <v>405</v>
      </c>
      <c r="R7" s="28" t="str">
        <f>'Harga beli dinaikkan 50%'!R7</f>
        <v>BLS 393</v>
      </c>
      <c r="S7" s="10">
        <f>'Harga Beli ke DUta'!S7*2</f>
        <v>215880</v>
      </c>
    </row>
    <row r="8" spans="1:23" ht="9.1999999999999993" customHeight="1">
      <c r="A8" s="8">
        <v>6</v>
      </c>
      <c r="B8" s="28" t="str">
        <f>'Harga beli dinaikkan 50%'!B8</f>
        <v>BDS 021</v>
      </c>
      <c r="C8" s="10">
        <f>'Harga Beli ke DUta'!C8*2</f>
        <v>385000</v>
      </c>
      <c r="E8" s="8">
        <v>106</v>
      </c>
      <c r="F8" s="28" t="str">
        <f>'Harga beli dinaikkan 50%'!F8</f>
        <v>BAY 369</v>
      </c>
      <c r="G8" s="10">
        <f>'Harga Beli ke DUta'!G8*2</f>
        <v>254099.99999999997</v>
      </c>
      <c r="I8" s="8">
        <v>206</v>
      </c>
      <c r="J8" s="28" t="str">
        <f>'Harga beli dinaikkan 50%'!J8</f>
        <v>BDR 144</v>
      </c>
      <c r="K8" s="10">
        <f>'Harga Beli ke DUta'!K8*2</f>
        <v>519119.99999999994</v>
      </c>
      <c r="M8" s="8">
        <v>306</v>
      </c>
      <c r="N8" s="28" t="str">
        <f>'Harga beli dinaikkan 50%'!N8</f>
        <v>BNU 040</v>
      </c>
      <c r="O8" s="10">
        <f>'Harga Beli ke DUta'!O8*2</f>
        <v>221340</v>
      </c>
      <c r="Q8" s="9">
        <v>406</v>
      </c>
      <c r="R8" s="28" t="str">
        <f>'Harga beli dinaikkan 50%'!R8</f>
        <v>BMB 397</v>
      </c>
      <c r="S8" s="10">
        <f>'Harga Beli ke DUta'!S8*2</f>
        <v>185500</v>
      </c>
    </row>
    <row r="9" spans="1:23" ht="9.1999999999999993" customHeight="1">
      <c r="A9" s="8">
        <v>7</v>
      </c>
      <c r="B9" s="28" t="str">
        <f>'Harga beli dinaikkan 50%'!B9</f>
        <v>BDS 022</v>
      </c>
      <c r="C9" s="10">
        <f>'Harga Beli ke DUta'!C9*2</f>
        <v>436380</v>
      </c>
      <c r="E9" s="8">
        <v>107</v>
      </c>
      <c r="F9" s="28" t="str">
        <f>'Harga beli dinaikkan 50%'!F9</f>
        <v>BDA 394</v>
      </c>
      <c r="G9" s="10">
        <f>'Harga Beli ke DUta'!G9*2</f>
        <v>295540</v>
      </c>
      <c r="I9" s="8">
        <v>207</v>
      </c>
      <c r="J9" s="28" t="str">
        <f>'Harga beli dinaikkan 50%'!J9</f>
        <v>BDR 146</v>
      </c>
      <c r="K9" s="10">
        <f>'Harga Beli ke DUta'!K9*2</f>
        <v>543760</v>
      </c>
      <c r="M9" s="8">
        <v>307</v>
      </c>
      <c r="N9" s="28" t="str">
        <f>'Harga beli dinaikkan 50%'!N9</f>
        <v>BDL 611</v>
      </c>
      <c r="O9" s="10">
        <f>'Harga Beli ke DUta'!O9*2</f>
        <v>237999.99999999997</v>
      </c>
      <c r="Q9" s="9">
        <v>407</v>
      </c>
      <c r="R9" s="28" t="str">
        <f>'Harga beli dinaikkan 50%'!R9</f>
        <v>BMB 399</v>
      </c>
      <c r="S9" s="10">
        <f>'Harga Beli ke DUta'!S9*2</f>
        <v>177520</v>
      </c>
    </row>
    <row r="10" spans="1:23" ht="9.1999999999999993" customHeight="1">
      <c r="A10" s="8">
        <v>8</v>
      </c>
      <c r="B10" s="28" t="str">
        <f>'Harga beli dinaikkan 50%'!B10</f>
        <v>BDS 024</v>
      </c>
      <c r="C10" s="10">
        <f>'Harga Beli ke DUta'!C10*2</f>
        <v>380100</v>
      </c>
      <c r="E10" s="8">
        <v>108</v>
      </c>
      <c r="F10" s="28" t="str">
        <f>'Harga beli dinaikkan 50%'!F10</f>
        <v>BDA 395</v>
      </c>
      <c r="G10" s="10">
        <f>'Harga Beli ke DUta'!G10*2</f>
        <v>295540</v>
      </c>
      <c r="I10" s="8">
        <v>208</v>
      </c>
      <c r="J10" s="28" t="str">
        <f>'Harga beli dinaikkan 50%'!J10</f>
        <v>BFH 357</v>
      </c>
      <c r="K10" s="10">
        <f>'Harga Beli ke DUta'!K10*2</f>
        <v>485799.99999999994</v>
      </c>
      <c r="M10" s="8">
        <v>308</v>
      </c>
      <c r="N10" s="28" t="str">
        <f>'Harga beli dinaikkan 50%'!N10</f>
        <v>BNI 337</v>
      </c>
      <c r="O10" s="10">
        <f>'Harga Beli ke DUta'!O10*2</f>
        <v>197960</v>
      </c>
      <c r="Q10" s="9">
        <v>408</v>
      </c>
      <c r="R10" s="28" t="str">
        <f>'Harga beli dinaikkan 50%'!R10</f>
        <v>BLS 392</v>
      </c>
      <c r="S10" s="10">
        <f>'Harga Beli ke DUta'!S10*2</f>
        <v>258439.99999999997</v>
      </c>
    </row>
    <row r="11" spans="1:23" ht="9.1999999999999993" customHeight="1">
      <c r="A11" s="8">
        <v>9</v>
      </c>
      <c r="B11" s="28" t="str">
        <f>'Harga beli dinaikkan 50%'!B11</f>
        <v>BDS 023</v>
      </c>
      <c r="C11" s="10">
        <f>'Harga Beli ke DUta'!C11*2</f>
        <v>380100</v>
      </c>
      <c r="E11" s="8">
        <v>109</v>
      </c>
      <c r="F11" s="28" t="str">
        <f>'Harga beli dinaikkan 50%'!F11</f>
        <v>BLG 245</v>
      </c>
      <c r="G11" s="10">
        <f>'Harga Beli ke DUta'!G11*2</f>
        <v>287420</v>
      </c>
      <c r="I11" s="8">
        <v>209</v>
      </c>
      <c r="J11" s="28" t="str">
        <f>'Harga beli dinaikkan 50%'!J11</f>
        <v>BFH 356</v>
      </c>
      <c r="K11" s="10">
        <f>'Harga Beli ke DUta'!K11*2</f>
        <v>485799.99999999994</v>
      </c>
      <c r="M11" s="8">
        <v>309</v>
      </c>
      <c r="N11" s="28" t="str">
        <f>'Harga beli dinaikkan 50%'!N11</f>
        <v>BAA 324</v>
      </c>
      <c r="O11" s="10">
        <f>'Harga Beli ke DUta'!O11*2</f>
        <v>217700</v>
      </c>
      <c r="Q11" s="9">
        <v>409</v>
      </c>
      <c r="R11" s="28" t="str">
        <f>'Harga beli dinaikkan 50%'!R11</f>
        <v>BLS 394</v>
      </c>
      <c r="S11" s="10">
        <f>'Harga Beli ke DUta'!S11*2</f>
        <v>203420</v>
      </c>
    </row>
    <row r="12" spans="1:23" ht="9.1999999999999993" customHeight="1">
      <c r="A12" s="8">
        <v>10</v>
      </c>
      <c r="B12" s="28" t="str">
        <f>'Harga beli dinaikkan 50%'!B12</f>
        <v>BDA 024</v>
      </c>
      <c r="C12" s="10">
        <f>'Harga Beli ke DUta'!C12*2</f>
        <v>221340</v>
      </c>
      <c r="E12" s="8">
        <v>110</v>
      </c>
      <c r="F12" s="28" t="str">
        <f>'Harga beli dinaikkan 50%'!F12</f>
        <v>BLG 246</v>
      </c>
      <c r="G12" s="10">
        <f>'Harga Beli ke DUta'!G12*2</f>
        <v>297360</v>
      </c>
      <c r="I12" s="8">
        <v>210</v>
      </c>
      <c r="J12" s="28" t="str">
        <f>'Harga beli dinaikkan 50%'!J12</f>
        <v>BDR 145</v>
      </c>
      <c r="K12" s="10">
        <f>'Harga Beli ke DUta'!K12*2</f>
        <v>543760</v>
      </c>
      <c r="M12" s="8">
        <v>310</v>
      </c>
      <c r="N12" s="28" t="str">
        <f>'Harga beli dinaikkan 50%'!N12</f>
        <v>BAM 196</v>
      </c>
      <c r="O12" s="10">
        <f>'Harga Beli ke DUta'!O12*2</f>
        <v>155260</v>
      </c>
      <c r="Q12" s="9">
        <v>410</v>
      </c>
      <c r="R12" s="28" t="str">
        <f>'Harga beli dinaikkan 50%'!R12</f>
        <v>BMB 456</v>
      </c>
      <c r="S12" s="10">
        <f>'Harga Beli ke DUta'!S12*2</f>
        <v>176960</v>
      </c>
    </row>
    <row r="13" spans="1:23" ht="9.1999999999999993" customHeight="1">
      <c r="A13" s="8">
        <v>11</v>
      </c>
      <c r="B13" s="28" t="str">
        <f>'Harga beli dinaikkan 50%'!B13</f>
        <v>BDA 023</v>
      </c>
      <c r="C13" s="10">
        <f>'Harga Beli ke DUta'!C13*2</f>
        <v>229460</v>
      </c>
      <c r="E13" s="8">
        <v>111</v>
      </c>
      <c r="F13" s="28" t="str">
        <f>'Harga beli dinaikkan 50%'!F13</f>
        <v>BMN 012</v>
      </c>
      <c r="G13" s="10">
        <f>'Harga Beli ke DUta'!G13*2</f>
        <v>237999.99999999997</v>
      </c>
      <c r="I13" s="8">
        <v>211</v>
      </c>
      <c r="J13" s="28" t="str">
        <f>'Harga beli dinaikkan 50%'!J13</f>
        <v>BDR 140</v>
      </c>
      <c r="K13" s="10">
        <f>'Harga Beli ke DUta'!K13*2</f>
        <v>519119.99999999994</v>
      </c>
      <c r="M13" s="8">
        <v>311</v>
      </c>
      <c r="N13" s="28" t="str">
        <f>'Harga beli dinaikkan 50%'!N13</f>
        <v>BNI 015</v>
      </c>
      <c r="O13" s="10">
        <f>'Harga Beli ke DUta'!O13*2</f>
        <v>175000</v>
      </c>
      <c r="Q13" s="9">
        <v>411</v>
      </c>
      <c r="R13" s="28" t="str">
        <f>'Harga beli dinaikkan 50%'!R13</f>
        <v>BLG 778</v>
      </c>
      <c r="S13" s="10">
        <f>'Harga Beli ke DUta'!S13*2</f>
        <v>199780</v>
      </c>
    </row>
    <row r="14" spans="1:23" ht="9.1999999999999993" customHeight="1">
      <c r="A14" s="8">
        <v>12</v>
      </c>
      <c r="B14" s="28" t="str">
        <f>'Harga beli dinaikkan 50%'!B14</f>
        <v>BSP 714</v>
      </c>
      <c r="C14" s="10">
        <f>'Harga Beli ke DUta'!C14*2</f>
        <v>336840</v>
      </c>
      <c r="E14" s="8">
        <v>112</v>
      </c>
      <c r="F14" s="28" t="str">
        <f>'Harga beli dinaikkan 50%'!F14</f>
        <v>BSP 050</v>
      </c>
      <c r="G14" s="10">
        <f>'Harga Beli ke DUta'!G14*2</f>
        <v>320880</v>
      </c>
      <c r="I14" s="8">
        <v>212</v>
      </c>
      <c r="J14" s="28" t="str">
        <f>'Harga beli dinaikkan 50%'!J14</f>
        <v>BFH 153</v>
      </c>
      <c r="K14" s="10">
        <f>'Harga Beli ke DUta'!K14*2</f>
        <v>477679.99999999994</v>
      </c>
      <c r="M14" s="8">
        <v>312</v>
      </c>
      <c r="N14" s="28" t="str">
        <f>'Harga beli dinaikkan 50%'!N14</f>
        <v>BAA 322</v>
      </c>
      <c r="O14" s="10">
        <f>'Harga Beli ke DUta'!O14*2</f>
        <v>214620</v>
      </c>
      <c r="Q14" s="9">
        <v>412</v>
      </c>
      <c r="R14" s="28" t="str">
        <f>'Harga beli dinaikkan 50%'!R14</f>
        <v>BLG 456</v>
      </c>
      <c r="S14" s="10">
        <f>'Harga Beli ke DUta'!S14*2</f>
        <v>186760</v>
      </c>
    </row>
    <row r="15" spans="1:23" ht="9.1999999999999993" customHeight="1">
      <c r="A15" s="8">
        <v>13</v>
      </c>
      <c r="B15" s="28" t="str">
        <f>'Harga beli dinaikkan 50%'!B15</f>
        <v>BUG 704</v>
      </c>
      <c r="C15" s="10">
        <f>'Harga Beli ke DUta'!C15*2</f>
        <v>221340</v>
      </c>
      <c r="E15" s="8">
        <v>113</v>
      </c>
      <c r="F15" s="28" t="str">
        <f>'Harga beli dinaikkan 50%'!F15</f>
        <v>BSP 045</v>
      </c>
      <c r="G15" s="10">
        <f>'Harga Beli ke DUta'!G15*2</f>
        <v>320880</v>
      </c>
      <c r="I15" s="8">
        <v>213</v>
      </c>
      <c r="J15" s="28" t="str">
        <f>'Harga beli dinaikkan 50%'!J15</f>
        <v>BNU 141</v>
      </c>
      <c r="K15" s="10">
        <f>'Harga Beli ke DUta'!K15*2</f>
        <v>502459.99999999994</v>
      </c>
      <c r="M15" s="8">
        <v>313</v>
      </c>
      <c r="N15" s="28" t="str">
        <f>'Harga beli dinaikkan 50%'!N15</f>
        <v>BNI 338</v>
      </c>
      <c r="O15" s="10">
        <f>'Harga Beli ke DUta'!O15*2</f>
        <v>171360</v>
      </c>
      <c r="Q15" s="9">
        <v>413</v>
      </c>
      <c r="R15" s="28" t="str">
        <f>'Harga beli dinaikkan 50%'!R15</f>
        <v>BLG 562</v>
      </c>
      <c r="S15" s="10">
        <f>'Harga Beli ke DUta'!S15*2</f>
        <v>191800</v>
      </c>
    </row>
    <row r="16" spans="1:23" ht="9.1999999999999993" customHeight="1">
      <c r="A16" s="8">
        <v>14</v>
      </c>
      <c r="B16" s="28" t="str">
        <f>'Harga beli dinaikkan 50%'!B16</f>
        <v>BSP 744</v>
      </c>
      <c r="C16" s="10">
        <f>'Harga Beli ke DUta'!C16*2</f>
        <v>304220</v>
      </c>
      <c r="E16" s="8">
        <v>114</v>
      </c>
      <c r="F16" s="28" t="str">
        <f>'Harga beli dinaikkan 50%'!F16</f>
        <v>BDM 677</v>
      </c>
      <c r="G16" s="10">
        <f>'Harga Beli ke DUta'!G16*2</f>
        <v>204680</v>
      </c>
      <c r="I16" s="8">
        <v>214</v>
      </c>
      <c r="J16" s="28" t="str">
        <f>'Harga beli dinaikkan 50%'!J16</f>
        <v>BFH 117</v>
      </c>
      <c r="K16" s="10">
        <f>'Harga Beli ke DUta'!K16*2</f>
        <v>497419.99999999994</v>
      </c>
      <c r="M16" s="8">
        <v>314</v>
      </c>
      <c r="N16" s="28" t="str">
        <f>'Harga beli dinaikkan 50%'!N16</f>
        <v>BNI 352</v>
      </c>
      <c r="O16" s="10">
        <f>'Harga Beli ke DUta'!O16*2</f>
        <v>196700</v>
      </c>
      <c r="Q16" s="9">
        <v>414</v>
      </c>
      <c r="R16" s="28" t="str">
        <f>'Harga beli dinaikkan 50%'!R16</f>
        <v>BLG 561</v>
      </c>
      <c r="S16" s="10">
        <f>'Harga Beli ke DUta'!S16*2</f>
        <v>191800</v>
      </c>
    </row>
    <row r="17" spans="1:19" ht="9.1999999999999993" customHeight="1">
      <c r="A17" s="8">
        <v>15</v>
      </c>
      <c r="B17" s="28" t="str">
        <f>'Harga beli dinaikkan 50%'!B17</f>
        <v>BUG 703</v>
      </c>
      <c r="C17" s="10">
        <f>'Harga Beli ke DUta'!C17*2</f>
        <v>214620</v>
      </c>
      <c r="E17" s="8">
        <v>115</v>
      </c>
      <c r="F17" s="28" t="str">
        <f>'Harga beli dinaikkan 50%'!F17</f>
        <v>BSP 327</v>
      </c>
      <c r="G17" s="10">
        <f>'Harga Beli ke DUta'!G17*2</f>
        <v>262780</v>
      </c>
      <c r="I17" s="8">
        <v>215</v>
      </c>
      <c r="J17" s="28" t="str">
        <f>'Harga beli dinaikkan 50%'!J17</f>
        <v>BDR 128</v>
      </c>
      <c r="K17" s="10">
        <f>'Harga Beli ke DUta'!K17*2</f>
        <v>485799.99999999994</v>
      </c>
      <c r="M17" s="8">
        <v>315</v>
      </c>
      <c r="N17" s="28" t="str">
        <f>'Harga beli dinaikkan 50%'!N17</f>
        <v>BAM 183</v>
      </c>
      <c r="O17" s="10">
        <f>'Harga Beli ke DUta'!O17*2</f>
        <v>155260</v>
      </c>
      <c r="Q17" s="9">
        <v>415</v>
      </c>
      <c r="R17" s="28" t="str">
        <f>'Harga beli dinaikkan 50%'!R17</f>
        <v>BRM 919</v>
      </c>
      <c r="S17" s="10">
        <f>'Harga Beli ke DUta'!S17*2</f>
        <v>217700</v>
      </c>
    </row>
    <row r="18" spans="1:19" ht="9.1999999999999993" customHeight="1">
      <c r="A18" s="8">
        <v>16</v>
      </c>
      <c r="B18" s="28" t="str">
        <f>'Harga beli dinaikkan 50%'!B18</f>
        <v>BSP 742</v>
      </c>
      <c r="C18" s="10">
        <f>'Harga Beli ke DUta'!C18*2</f>
        <v>304220</v>
      </c>
      <c r="E18" s="8">
        <v>116</v>
      </c>
      <c r="F18" s="28" t="str">
        <f>'Harga beli dinaikkan 50%'!F18</f>
        <v>BSP 156</v>
      </c>
      <c r="G18" s="10">
        <f>'Harga Beli ke DUta'!G18*2</f>
        <v>262780</v>
      </c>
      <c r="I18" s="8">
        <v>216</v>
      </c>
      <c r="J18" s="28" t="str">
        <f>'Harga beli dinaikkan 50%'!J18</f>
        <v>BFH 359</v>
      </c>
      <c r="K18" s="10">
        <f>'Harga Beli ke DUta'!K18*2</f>
        <v>485799.99999999994</v>
      </c>
      <c r="M18" s="8">
        <v>316</v>
      </c>
      <c r="N18" s="28" t="str">
        <f>'Harga beli dinaikkan 50%'!N18</f>
        <v>BAM 185</v>
      </c>
      <c r="O18" s="10">
        <f>'Harga Beli ke DUta'!O18*2</f>
        <v>155260</v>
      </c>
      <c r="Q18" s="9">
        <v>416</v>
      </c>
      <c r="R18" s="28" t="str">
        <f>'Harga beli dinaikkan 50%'!R18</f>
        <v>BDA 771</v>
      </c>
      <c r="S18" s="10">
        <f>'Harga Beli ke DUta'!S18*2</f>
        <v>237999.99999999997</v>
      </c>
    </row>
    <row r="19" spans="1:19" ht="9.1999999999999993" customHeight="1">
      <c r="A19" s="8">
        <v>17</v>
      </c>
      <c r="B19" s="28" t="str">
        <f>'Harga beli dinaikkan 50%'!B19</f>
        <v>BDA 025</v>
      </c>
      <c r="C19" s="10">
        <f>'Harga Beli ke DUta'!C19*2</f>
        <v>221340</v>
      </c>
      <c r="E19" s="8">
        <v>117</v>
      </c>
      <c r="F19" s="28" t="str">
        <f>'Harga beli dinaikkan 50%'!F19</f>
        <v>BDM 683</v>
      </c>
      <c r="G19" s="10">
        <f>'Harga Beli ke DUta'!G19*2</f>
        <v>231279.99999999997</v>
      </c>
      <c r="I19" s="8">
        <v>217</v>
      </c>
      <c r="J19" s="28" t="str">
        <f>'Harga beli dinaikkan 50%'!J19</f>
        <v>BFH 358</v>
      </c>
      <c r="K19" s="10">
        <f>'Harga Beli ke DUta'!K19*2</f>
        <v>485799.99999999994</v>
      </c>
      <c r="M19" s="8">
        <v>317</v>
      </c>
      <c r="N19" s="28" t="str">
        <f>'Harga beli dinaikkan 50%'!N19</f>
        <v>BNI 351</v>
      </c>
      <c r="O19" s="10">
        <f>'Harga Beli ke DUta'!O19*2</f>
        <v>221340</v>
      </c>
      <c r="Q19" s="9">
        <v>417</v>
      </c>
      <c r="R19" s="28" t="str">
        <f>'Harga beli dinaikkan 50%'!R19</f>
        <v>BRM 816</v>
      </c>
      <c r="S19" s="10">
        <f>'Harga Beli ke DUta'!S19*2</f>
        <v>221340</v>
      </c>
    </row>
    <row r="20" spans="1:19" ht="9.1999999999999993" customHeight="1">
      <c r="A20" s="8">
        <v>18</v>
      </c>
      <c r="B20" s="28" t="str">
        <f>'Harga beli dinaikkan 50%'!B20</f>
        <v>BUG 702</v>
      </c>
      <c r="C20" s="10">
        <f>'Harga Beli ke DUta'!C20*2</f>
        <v>214620</v>
      </c>
      <c r="E20" s="8">
        <v>118</v>
      </c>
      <c r="F20" s="28" t="str">
        <f>'Harga beli dinaikkan 50%'!F20</f>
        <v>BSP 735</v>
      </c>
      <c r="G20" s="10">
        <f>'Harga Beli ke DUta'!G20*2</f>
        <v>262780</v>
      </c>
      <c r="I20" s="8">
        <v>218</v>
      </c>
      <c r="J20" s="28" t="str">
        <f>'Harga beli dinaikkan 50%'!J20</f>
        <v>BPA 224</v>
      </c>
      <c r="K20" s="10">
        <f>'Harga Beli ke DUta'!K20*2</f>
        <v>370300</v>
      </c>
      <c r="M20" s="8">
        <v>318</v>
      </c>
      <c r="N20" s="28" t="str">
        <f>'Harga beli dinaikkan 50%'!N20</f>
        <v>BNI 353</v>
      </c>
      <c r="O20" s="10">
        <f>'Harga Beli ke DUta'!O20*2</f>
        <v>196700</v>
      </c>
      <c r="Q20" s="9">
        <v>418</v>
      </c>
      <c r="R20" s="28" t="str">
        <f>'Harga beli dinaikkan 50%'!R20</f>
        <v>BRM 815</v>
      </c>
      <c r="S20" s="10">
        <f>'Harga Beli ke DUta'!S20*2</f>
        <v>204680</v>
      </c>
    </row>
    <row r="21" spans="1:19" ht="9.1999999999999993" customHeight="1">
      <c r="A21" s="8">
        <v>19</v>
      </c>
      <c r="B21" s="28" t="str">
        <f>'Harga beli dinaikkan 50%'!B21</f>
        <v>BHR 157</v>
      </c>
      <c r="C21" s="10">
        <f>'Harga Beli ke DUta'!C21*2</f>
        <v>183120</v>
      </c>
      <c r="E21" s="8">
        <v>119</v>
      </c>
      <c r="F21" s="28" t="str">
        <f>'Harga beli dinaikkan 50%'!F21</f>
        <v>BSP 125</v>
      </c>
      <c r="G21" s="10">
        <f>'Harga Beli ke DUta'!G21*2</f>
        <v>262780</v>
      </c>
      <c r="I21" s="8">
        <v>219</v>
      </c>
      <c r="J21" s="28" t="str">
        <f>'Harga beli dinaikkan 50%'!J21</f>
        <v>BFH 240</v>
      </c>
      <c r="K21" s="10">
        <f>'Harga Beli ke DUta'!K21*2</f>
        <v>428260</v>
      </c>
      <c r="M21" s="8">
        <v>319</v>
      </c>
      <c r="N21" s="28" t="str">
        <f>'Harga beli dinaikkan 50%'!N21</f>
        <v>BAA 320</v>
      </c>
      <c r="O21" s="10">
        <f>'Harga Beli ke DUta'!O21*2</f>
        <v>201600</v>
      </c>
      <c r="Q21" s="9">
        <v>419</v>
      </c>
      <c r="R21" s="28" t="str">
        <f>'Harga beli dinaikkan 50%'!R21</f>
        <v>BRM 922</v>
      </c>
      <c r="S21" s="10">
        <f>'Harga Beli ke DUta'!S21*2</f>
        <v>237999.99999999997</v>
      </c>
    </row>
    <row r="22" spans="1:19" ht="9.1999999999999993" customHeight="1">
      <c r="A22" s="8">
        <v>20</v>
      </c>
      <c r="B22" s="28" t="str">
        <f>'Harga beli dinaikkan 50%'!B22</f>
        <v>BAD 009</v>
      </c>
      <c r="C22" s="10">
        <f>'Harga Beli ke DUta'!C22*2</f>
        <v>246119.99999999997</v>
      </c>
      <c r="E22" s="8">
        <v>120</v>
      </c>
      <c r="F22" s="28" t="str">
        <f>'Harga beli dinaikkan 50%'!F22</f>
        <v>BSP 732</v>
      </c>
      <c r="G22" s="10">
        <f>'Harga Beli ke DUta'!G22*2</f>
        <v>304220</v>
      </c>
      <c r="I22" s="8">
        <v>220</v>
      </c>
      <c r="J22" s="28" t="str">
        <f>'Harga beli dinaikkan 50%'!J22</f>
        <v>BSM 414</v>
      </c>
      <c r="K22" s="10">
        <f>'Harga Beli ke DUta'!K22*2</f>
        <v>386960</v>
      </c>
      <c r="M22" s="8">
        <v>320</v>
      </c>
      <c r="N22" s="28" t="str">
        <f>'Harga beli dinaikkan 50%'!N22</f>
        <v>BAA 323</v>
      </c>
      <c r="O22" s="10">
        <f>'Harga Beli ke DUta'!O22*2</f>
        <v>196700</v>
      </c>
      <c r="Q22" s="9">
        <v>420</v>
      </c>
      <c r="R22" s="28" t="str">
        <f>'Harga beli dinaikkan 50%'!R22</f>
        <v>BLG 773</v>
      </c>
      <c r="S22" s="10">
        <f>'Harga Beli ke DUta'!S22*2</f>
        <v>189840</v>
      </c>
    </row>
    <row r="23" spans="1:19" ht="9.1999999999999993" customHeight="1">
      <c r="A23" s="8">
        <v>21</v>
      </c>
      <c r="B23" s="28" t="str">
        <f>'Harga beli dinaikkan 50%'!B23</f>
        <v>BSP 130</v>
      </c>
      <c r="C23" s="10">
        <f>'Harga Beli ke DUta'!C23*2</f>
        <v>262780</v>
      </c>
      <c r="E23" s="8">
        <v>121</v>
      </c>
      <c r="F23" s="28" t="str">
        <f>'Harga beli dinaikkan 50%'!F23</f>
        <v>BSP 736</v>
      </c>
      <c r="G23" s="10">
        <f>'Harga Beli ke DUta'!G23*2</f>
        <v>262780</v>
      </c>
      <c r="I23" s="8">
        <v>221</v>
      </c>
      <c r="J23" s="28" t="str">
        <f>'Harga beli dinaikkan 50%'!J23</f>
        <v>BSM 234</v>
      </c>
      <c r="K23" s="10">
        <f>'Harga Beli ke DUta'!K23*2</f>
        <v>370300</v>
      </c>
      <c r="M23" s="8">
        <v>321</v>
      </c>
      <c r="N23" s="28" t="str">
        <f>'Harga beli dinaikkan 50%'!N23</f>
        <v>BNI 347</v>
      </c>
      <c r="O23" s="10">
        <f>'Harga Beli ke DUta'!O23*2</f>
        <v>184940</v>
      </c>
      <c r="Q23" s="9">
        <v>421</v>
      </c>
      <c r="R23" s="28" t="str">
        <f>'Harga beli dinaikkan 50%'!R23</f>
        <v>BLG 564</v>
      </c>
      <c r="S23" s="10">
        <f>'Harga Beli ke DUta'!S23*2</f>
        <v>192920</v>
      </c>
    </row>
    <row r="24" spans="1:19" ht="9.1999999999999993" customHeight="1">
      <c r="A24" s="8">
        <v>22</v>
      </c>
      <c r="B24" s="28" t="str">
        <f>'Harga beli dinaikkan 50%'!B24</f>
        <v>BMA 089</v>
      </c>
      <c r="C24" s="10">
        <f>'Harga Beli ke DUta'!C24*2</f>
        <v>237999.99999999997</v>
      </c>
      <c r="E24" s="8">
        <v>122</v>
      </c>
      <c r="F24" s="28" t="str">
        <f>'Harga beli dinaikkan 50%'!F24</f>
        <v>BSP 118</v>
      </c>
      <c r="G24" s="10">
        <f>'Harga Beli ke DUta'!G24*2</f>
        <v>262780</v>
      </c>
      <c r="I24" s="8">
        <v>222</v>
      </c>
      <c r="J24" s="28" t="str">
        <f>'Harga beli dinaikkan 50%'!J24</f>
        <v>BUS 821</v>
      </c>
      <c r="K24" s="10">
        <f>'Harga Beli ke DUta'!K24*2</f>
        <v>353500</v>
      </c>
      <c r="M24" s="8">
        <v>322</v>
      </c>
      <c r="N24" s="28" t="str">
        <f>'Harga beli dinaikkan 50%'!N24</f>
        <v>BNI 339</v>
      </c>
      <c r="O24" s="10">
        <f>'Harga Beli ke DUta'!O24*2</f>
        <v>197960</v>
      </c>
      <c r="Q24" s="9">
        <v>422</v>
      </c>
      <c r="R24" s="28" t="str">
        <f>'Harga beli dinaikkan 50%'!R24</f>
        <v>BLG 772</v>
      </c>
      <c r="S24" s="10">
        <f>'Harga Beli ke DUta'!S24*2</f>
        <v>189840</v>
      </c>
    </row>
    <row r="25" spans="1:19" ht="9.1999999999999993" customHeight="1">
      <c r="A25" s="8">
        <v>23</v>
      </c>
      <c r="B25" s="28" t="str">
        <f>'Harga beli dinaikkan 50%'!B25</f>
        <v>BMA 088</v>
      </c>
      <c r="C25" s="10">
        <f>'Harga Beli ke DUta'!C25*2</f>
        <v>237999.99999999997</v>
      </c>
      <c r="E25" s="8">
        <v>123</v>
      </c>
      <c r="F25" s="28" t="str">
        <f>'Harga beli dinaikkan 50%'!F25</f>
        <v>BEP 010</v>
      </c>
      <c r="G25" s="10">
        <f>'Harga Beli ke DUta'!G25*2</f>
        <v>201600</v>
      </c>
      <c r="I25" s="8">
        <v>223</v>
      </c>
      <c r="J25" s="28" t="str">
        <f>'Harga beli dinaikkan 50%'!J25</f>
        <v>BFH 355</v>
      </c>
      <c r="K25" s="10">
        <f>'Harga Beli ke DUta'!K25*2</f>
        <v>411600</v>
      </c>
      <c r="M25" s="8">
        <v>323</v>
      </c>
      <c r="N25" s="28" t="str">
        <f>'Harga beli dinaikkan 50%'!N25</f>
        <v>BNI 350</v>
      </c>
      <c r="O25" s="10">
        <f>'Harga Beli ke DUta'!O25*2</f>
        <v>180040</v>
      </c>
      <c r="Q25" s="9">
        <v>423</v>
      </c>
      <c r="R25" s="28" t="str">
        <f>'Harga beli dinaikkan 50%'!R25</f>
        <v>BLG 244</v>
      </c>
      <c r="S25" s="10">
        <f>'Harga Beli ke DUta'!S25*2</f>
        <v>221340</v>
      </c>
    </row>
    <row r="26" spans="1:19" ht="9.1999999999999993" customHeight="1">
      <c r="A26" s="8">
        <v>24</v>
      </c>
      <c r="B26" s="28" t="str">
        <f>'Harga beli dinaikkan 50%'!B26</f>
        <v>BDA 523</v>
      </c>
      <c r="C26" s="10">
        <f>'Harga Beli ke DUta'!C26*2</f>
        <v>212800</v>
      </c>
      <c r="E26" s="8">
        <v>124</v>
      </c>
      <c r="F26" s="28" t="str">
        <f>'Harga beli dinaikkan 50%'!F26</f>
        <v>BDR 544</v>
      </c>
      <c r="G26" s="10">
        <f>'Harga Beli ke DUta'!G26*2</f>
        <v>221340</v>
      </c>
      <c r="I26" s="8">
        <v>224</v>
      </c>
      <c r="J26" s="28" t="str">
        <f>'Harga beli dinaikkan 50%'!J26</f>
        <v>BSM 495</v>
      </c>
      <c r="K26" s="10">
        <f>'Harga Beli ke DUta'!K26*2</f>
        <v>394940</v>
      </c>
      <c r="M26" s="8">
        <v>324</v>
      </c>
      <c r="N26" s="28" t="str">
        <f>'Harga beli dinaikkan 50%'!N26</f>
        <v>BNI 354</v>
      </c>
      <c r="O26" s="10">
        <f>'Harga Beli ke DUta'!O26*2</f>
        <v>196700</v>
      </c>
      <c r="Q26" s="9">
        <v>424</v>
      </c>
      <c r="R26" s="28" t="str">
        <f>'Harga beli dinaikkan 50%'!R26</f>
        <v>BLG 563</v>
      </c>
      <c r="S26" s="10">
        <f>'Harga Beli ke DUta'!S26*2</f>
        <v>192920</v>
      </c>
    </row>
    <row r="27" spans="1:19" ht="9.1999999999999993" customHeight="1">
      <c r="A27" s="8">
        <v>25</v>
      </c>
      <c r="B27" s="28" t="str">
        <f>'Harga beli dinaikkan 50%'!B27</f>
        <v>BKS 907</v>
      </c>
      <c r="C27" s="10">
        <f>'Harga Beli ke DUta'!C27*2</f>
        <v>204680</v>
      </c>
      <c r="E27" s="8">
        <v>125</v>
      </c>
      <c r="F27" s="28" t="str">
        <f>'Harga beli dinaikkan 50%'!F27</f>
        <v>BDA 769</v>
      </c>
      <c r="G27" s="10">
        <f>'Harga Beli ke DUta'!G27*2</f>
        <v>221340</v>
      </c>
      <c r="I27" s="8">
        <v>225</v>
      </c>
      <c r="J27" s="28" t="str">
        <f>'Harga beli dinaikkan 50%'!J27</f>
        <v>BDR 147</v>
      </c>
      <c r="K27" s="10">
        <f>'Harga Beli ke DUta'!K27*2</f>
        <v>543760</v>
      </c>
      <c r="M27" s="8">
        <v>325</v>
      </c>
      <c r="N27" s="28" t="str">
        <f>'Harga beli dinaikkan 50%'!N27</f>
        <v>BNI 332</v>
      </c>
      <c r="O27" s="10">
        <f>'Harga Beli ke DUta'!O27*2</f>
        <v>171360</v>
      </c>
      <c r="Q27" s="9">
        <v>425</v>
      </c>
      <c r="R27" s="28" t="str">
        <f>'Harga beli dinaikkan 50%'!R27</f>
        <v>BMN 011</v>
      </c>
      <c r="S27" s="10">
        <f>'Harga Beli ke DUta'!S27*2</f>
        <v>237999.99999999997</v>
      </c>
    </row>
    <row r="28" spans="1:19" ht="9.1999999999999993" customHeight="1">
      <c r="A28" s="8">
        <v>26</v>
      </c>
      <c r="B28" s="28" t="str">
        <f>'Harga beli dinaikkan 50%'!B28</f>
        <v>BDA 522</v>
      </c>
      <c r="C28" s="10">
        <f>'Harga Beli ke DUta'!C28*2</f>
        <v>212800</v>
      </c>
      <c r="E28" s="8">
        <v>126</v>
      </c>
      <c r="F28" s="28" t="str">
        <f>'Harga beli dinaikkan 50%'!F28</f>
        <v>BRB 624</v>
      </c>
      <c r="G28" s="10">
        <f>'Harga Beli ke DUta'!G28*2</f>
        <v>244299.99999999997</v>
      </c>
      <c r="I28" s="8">
        <v>226</v>
      </c>
      <c r="J28" s="28" t="str">
        <f>'Harga beli dinaikkan 50%'!J28</f>
        <v>BSM 412</v>
      </c>
      <c r="K28" s="10">
        <f>'Harga Beli ke DUta'!K28*2</f>
        <v>402920</v>
      </c>
      <c r="M28" s="8">
        <v>326</v>
      </c>
      <c r="N28" s="28" t="str">
        <f>'Harga beli dinaikkan 50%'!N28</f>
        <v>BRF 836</v>
      </c>
      <c r="O28" s="10">
        <f>'Harga Beli ke DUta'!O28*2</f>
        <v>287420</v>
      </c>
      <c r="Q28" s="9">
        <v>426</v>
      </c>
      <c r="R28" s="28" t="str">
        <f>'Harga beli dinaikkan 50%'!R28</f>
        <v>BDL 343</v>
      </c>
      <c r="S28" s="10">
        <f>'Harga Beli ke DUta'!S28*2</f>
        <v>237999.99999999997</v>
      </c>
    </row>
    <row r="29" spans="1:19" ht="9.1999999999999993" customHeight="1">
      <c r="A29" s="8">
        <v>27</v>
      </c>
      <c r="B29" s="28" t="str">
        <f>'Harga beli dinaikkan 50%'!B29</f>
        <v>BDA 766</v>
      </c>
      <c r="C29" s="10">
        <f>'Harga Beli ke DUta'!C29*2</f>
        <v>221340</v>
      </c>
      <c r="E29" s="8">
        <v>127</v>
      </c>
      <c r="F29" s="28" t="str">
        <f>'Harga beli dinaikkan 50%'!F29</f>
        <v>BIW 019</v>
      </c>
      <c r="G29" s="10">
        <f>'Harga Beli ke DUta'!G29*2</f>
        <v>204680</v>
      </c>
      <c r="I29" s="8">
        <v>227</v>
      </c>
      <c r="J29" s="28" t="str">
        <f>'Harga beli dinaikkan 50%'!J29</f>
        <v>BDP 540</v>
      </c>
      <c r="K29" s="10">
        <f>'Harga Beli ke DUta'!K29*2</f>
        <v>370300</v>
      </c>
      <c r="M29" s="8">
        <v>327</v>
      </c>
      <c r="N29" s="28" t="str">
        <f>'Harga beli dinaikkan 50%'!N29</f>
        <v>BRF 926</v>
      </c>
      <c r="O29" s="10">
        <f>'Harga Beli ke DUta'!O29*2</f>
        <v>287420</v>
      </c>
      <c r="Q29" s="9">
        <v>427</v>
      </c>
      <c r="R29" s="28" t="str">
        <f>'Harga beli dinaikkan 50%'!R29</f>
        <v>BMA 881</v>
      </c>
      <c r="S29" s="10">
        <f>'Harga Beli ke DUta'!S29*2</f>
        <v>224420</v>
      </c>
    </row>
    <row r="30" spans="1:19" ht="9.1999999999999993" customHeight="1">
      <c r="A30" s="8">
        <v>28</v>
      </c>
      <c r="B30" s="28" t="str">
        <f>'Harga beli dinaikkan 50%'!B30</f>
        <v>BRB 621</v>
      </c>
      <c r="C30" s="10">
        <f>'Harga Beli ke DUta'!C30*2</f>
        <v>216440</v>
      </c>
      <c r="E30" s="8">
        <v>128</v>
      </c>
      <c r="F30" s="28" t="str">
        <f>'Harga beli dinaikkan 50%'!F30</f>
        <v>BYI 961</v>
      </c>
      <c r="G30" s="10">
        <f>'Harga Beli ke DUta'!G30*2</f>
        <v>243039.99999999997</v>
      </c>
      <c r="I30" s="8">
        <v>228</v>
      </c>
      <c r="J30" s="28" t="str">
        <f>'Harga beli dinaikkan 50%'!J30</f>
        <v>BSM 485</v>
      </c>
      <c r="K30" s="10">
        <f>'Harga Beli ke DUta'!K30*2</f>
        <v>394940</v>
      </c>
      <c r="M30" s="8">
        <v>328</v>
      </c>
      <c r="N30" s="28" t="str">
        <f>'Harga beli dinaikkan 50%'!N30</f>
        <v>BUD 057</v>
      </c>
      <c r="O30" s="10">
        <f>'Harga Beli ke DUta'!O30*2</f>
        <v>287420</v>
      </c>
      <c r="Q30" s="9">
        <v>428</v>
      </c>
      <c r="R30" s="28" t="str">
        <f>'Harga beli dinaikkan 50%'!R30</f>
        <v>BDA 180</v>
      </c>
      <c r="S30" s="10">
        <f>'Harga Beli ke DUta'!S30*2</f>
        <v>254099.99999999997</v>
      </c>
    </row>
    <row r="31" spans="1:19" ht="9.1999999999999993" customHeight="1">
      <c r="A31" s="8">
        <v>29</v>
      </c>
      <c r="B31" s="28" t="str">
        <f>'Harga beli dinaikkan 50%'!B31</f>
        <v>BSI 576</v>
      </c>
      <c r="C31" s="10">
        <f>'Harga Beli ke DUta'!C31*2</f>
        <v>262780</v>
      </c>
      <c r="E31" s="8">
        <v>129</v>
      </c>
      <c r="F31" s="28" t="str">
        <f>'Harga beli dinaikkan 50%'!F31</f>
        <v>BYI 962</v>
      </c>
      <c r="G31" s="10">
        <f>'Harga Beli ke DUta'!G31*2</f>
        <v>243039.99999999997</v>
      </c>
      <c r="I31" s="8">
        <v>229</v>
      </c>
      <c r="J31" s="28" t="str">
        <f>'Harga beli dinaikkan 50%'!J31</f>
        <v>BDP 541</v>
      </c>
      <c r="K31" s="10">
        <f>'Harga Beli ke DUta'!K31*2</f>
        <v>370300</v>
      </c>
      <c r="M31" s="8">
        <v>329</v>
      </c>
      <c r="N31" s="28" t="str">
        <f>'Harga beli dinaikkan 50%'!N31</f>
        <v>BAY 391</v>
      </c>
      <c r="O31" s="10">
        <f>'Harga Beli ke DUta'!O31*2</f>
        <v>254099.99999999997</v>
      </c>
      <c r="Q31" s="9">
        <v>429</v>
      </c>
      <c r="R31" s="28" t="str">
        <f>'Harga beli dinaikkan 50%'!R31</f>
        <v>BDA 538</v>
      </c>
      <c r="S31" s="10">
        <f>'Harga Beli ke DUta'!S31*2</f>
        <v>229460</v>
      </c>
    </row>
    <row r="32" spans="1:19" ht="9.1999999999999993" customHeight="1">
      <c r="A32" s="8">
        <v>30</v>
      </c>
      <c r="B32" s="28" t="str">
        <f>'Harga beli dinaikkan 50%'!B32</f>
        <v>BDO 065</v>
      </c>
      <c r="C32" s="10">
        <f>'Harga Beli ke DUta'!C32*2</f>
        <v>180040</v>
      </c>
      <c r="E32" s="8">
        <v>130</v>
      </c>
      <c r="F32" s="28" t="str">
        <f>'Harga beli dinaikkan 50%'!F32</f>
        <v>BYI 960</v>
      </c>
      <c r="G32" s="10">
        <f>'Harga Beli ke DUta'!G32*2</f>
        <v>226380</v>
      </c>
      <c r="I32" s="8">
        <v>230</v>
      </c>
      <c r="J32" s="28" t="str">
        <f>'Harga beli dinaikkan 50%'!J32</f>
        <v>BDU 725</v>
      </c>
      <c r="K32" s="10">
        <f>'Harga Beli ke DUta'!K32*2</f>
        <v>477679.99999999994</v>
      </c>
      <c r="M32" s="8">
        <v>330</v>
      </c>
      <c r="N32" s="28" t="str">
        <f>'Harga beli dinaikkan 50%'!N32</f>
        <v>BRF 837</v>
      </c>
      <c r="O32" s="10">
        <f>'Harga Beli ke DUta'!O32*2</f>
        <v>295540</v>
      </c>
      <c r="Q32" s="9">
        <v>430</v>
      </c>
      <c r="R32" s="28" t="str">
        <f>'Harga beli dinaikkan 50%'!R32</f>
        <v>BDA 181</v>
      </c>
      <c r="S32" s="10">
        <f>'Harga Beli ke DUta'!S32*2</f>
        <v>229460</v>
      </c>
    </row>
    <row r="33" spans="1:19" ht="9.1999999999999993" customHeight="1">
      <c r="A33" s="8">
        <v>31</v>
      </c>
      <c r="B33" s="28" t="str">
        <f>'Harga beli dinaikkan 50%'!B33</f>
        <v>BDA 751</v>
      </c>
      <c r="C33" s="10">
        <f>'Harga Beli ke DUta'!C33*2</f>
        <v>207760</v>
      </c>
      <c r="E33" s="8">
        <v>131</v>
      </c>
      <c r="F33" s="28" t="str">
        <f>'Harga beli dinaikkan 50%'!F33</f>
        <v>BDO 069</v>
      </c>
      <c r="G33" s="10">
        <f>'Harga Beli ke DUta'!G33*2</f>
        <v>197960</v>
      </c>
      <c r="I33" s="8">
        <v>231</v>
      </c>
      <c r="J33" s="28" t="str">
        <f>'Harga beli dinaikkan 50%'!J33</f>
        <v>BRF 848</v>
      </c>
      <c r="K33" s="10">
        <f>'Harga Beli ke DUta'!K33*2</f>
        <v>304220</v>
      </c>
      <c r="M33" s="8">
        <v>331</v>
      </c>
      <c r="N33" s="28" t="str">
        <f>'Harga beli dinaikkan 50%'!N33</f>
        <v>BUD 048</v>
      </c>
      <c r="O33" s="10">
        <f>'Harga Beli ke DUta'!O33*2</f>
        <v>270760</v>
      </c>
      <c r="Q33" s="9">
        <v>431</v>
      </c>
      <c r="R33" s="28" t="str">
        <f>'Harga beli dinaikkan 50%'!R33</f>
        <v>BDA 537</v>
      </c>
      <c r="S33" s="10">
        <f>'Harga Beli ke DUta'!S33*2</f>
        <v>229460</v>
      </c>
    </row>
    <row r="34" spans="1:19" ht="9.1999999999999993" customHeight="1">
      <c r="A34" s="8">
        <v>32</v>
      </c>
      <c r="B34" s="28" t="str">
        <f>'Harga beli dinaikkan 50%'!B34</f>
        <v>BDA 752</v>
      </c>
      <c r="C34" s="10">
        <f>'Harga Beli ke DUta'!C34*2</f>
        <v>207760</v>
      </c>
      <c r="E34" s="8">
        <v>132</v>
      </c>
      <c r="F34" s="28" t="str">
        <f>'Harga beli dinaikkan 50%'!F34</f>
        <v>BDO 071</v>
      </c>
      <c r="G34" s="10">
        <f>'Harga Beli ke DUta'!G34*2</f>
        <v>197960</v>
      </c>
      <c r="I34" s="8">
        <v>232</v>
      </c>
      <c r="J34" s="28" t="str">
        <f>'Harga beli dinaikkan 50%'!J34</f>
        <v>BIS 119</v>
      </c>
      <c r="K34" s="10">
        <f>'Harga Beli ke DUta'!K34*2</f>
        <v>279440</v>
      </c>
      <c r="M34" s="8">
        <v>332</v>
      </c>
      <c r="N34" s="28" t="str">
        <f>'Harga beli dinaikkan 50%'!N34</f>
        <v>BUD 056</v>
      </c>
      <c r="O34" s="10">
        <f>'Harga Beli ke DUta'!O34*2</f>
        <v>287420</v>
      </c>
      <c r="Q34" s="9">
        <v>432</v>
      </c>
      <c r="R34" s="28" t="str">
        <f>'Harga beli dinaikkan 50%'!R34</f>
        <v>BAG 720</v>
      </c>
      <c r="S34" s="10">
        <f>'Harga Beli ke DUta'!S34*2</f>
        <v>231279.99999999997</v>
      </c>
    </row>
    <row r="35" spans="1:19" ht="9.1999999999999993" customHeight="1">
      <c r="A35" s="8">
        <v>33</v>
      </c>
      <c r="B35" s="28" t="str">
        <f>'Harga beli dinaikkan 50%'!B35</f>
        <v>BAD 006</v>
      </c>
      <c r="C35" s="10">
        <f>'Harga Beli ke DUta'!C35*2</f>
        <v>204680</v>
      </c>
      <c r="E35" s="8">
        <v>133</v>
      </c>
      <c r="F35" s="28" t="str">
        <f>'Harga beli dinaikkan 50%'!F35</f>
        <v>BWI 894</v>
      </c>
      <c r="G35" s="10">
        <f>'Harga Beli ke DUta'!G35*2</f>
        <v>212800</v>
      </c>
      <c r="I35" s="8">
        <v>233</v>
      </c>
      <c r="J35" s="28" t="str">
        <f>'Harga beli dinaikkan 50%'!J35</f>
        <v>BFH 155</v>
      </c>
      <c r="K35" s="10">
        <f>'Harga Beli ke DUta'!K35*2</f>
        <v>461019.99999999994</v>
      </c>
      <c r="M35" s="8">
        <v>333</v>
      </c>
      <c r="N35" s="28" t="str">
        <f>'Harga beli dinaikkan 50%'!N35</f>
        <v>BUD 254</v>
      </c>
      <c r="O35" s="10">
        <f>'Harga Beli ke DUta'!O35*2</f>
        <v>270760</v>
      </c>
      <c r="Q35" s="9">
        <v>433</v>
      </c>
      <c r="R35" s="28" t="str">
        <f>'Harga beli dinaikkan 50%'!R35</f>
        <v>BDA 182</v>
      </c>
      <c r="S35" s="10">
        <f>'Harga Beli ke DUta'!S35*2</f>
        <v>229460</v>
      </c>
    </row>
    <row r="36" spans="1:19" ht="9.1999999999999993" customHeight="1">
      <c r="A36" s="8">
        <v>34</v>
      </c>
      <c r="B36" s="28" t="str">
        <f>'Harga beli dinaikkan 50%'!B36</f>
        <v>BDO 941</v>
      </c>
      <c r="C36" s="10">
        <f>'Harga Beli ke DUta'!C36*2</f>
        <v>160300</v>
      </c>
      <c r="E36" s="8">
        <v>134</v>
      </c>
      <c r="F36" s="28" t="str">
        <f>'Harga beli dinaikkan 50%'!F36</f>
        <v>BEP 025</v>
      </c>
      <c r="G36" s="10">
        <f>'Harga Beli ke DUta'!G36*2</f>
        <v>108360</v>
      </c>
      <c r="I36" s="8">
        <v>234</v>
      </c>
      <c r="J36" s="28" t="str">
        <f>'Harga beli dinaikkan 50%'!J36</f>
        <v>BRD 776</v>
      </c>
      <c r="K36" s="10">
        <f>'Harga Beli ke DUta'!K36*2</f>
        <v>436380</v>
      </c>
      <c r="M36" s="8">
        <v>334</v>
      </c>
      <c r="N36" s="28" t="str">
        <f>'Harga beli dinaikkan 50%'!N36</f>
        <v>BLG 218</v>
      </c>
      <c r="O36" s="10">
        <f>'Harga Beli ke DUta'!O36*2</f>
        <v>264040</v>
      </c>
      <c r="Q36" s="9">
        <v>434</v>
      </c>
      <c r="R36" s="28" t="str">
        <f>'Harga beli dinaikkan 50%'!R36</f>
        <v>BHN 448</v>
      </c>
      <c r="S36" s="10">
        <f>'Harga Beli ke DUta'!S36*2</f>
        <v>158340</v>
      </c>
    </row>
    <row r="37" spans="1:19" ht="9.1999999999999993" customHeight="1">
      <c r="A37" s="8">
        <v>35</v>
      </c>
      <c r="B37" s="28" t="str">
        <f>'Harga beli dinaikkan 50%'!B37</f>
        <v>BDO 943</v>
      </c>
      <c r="C37" s="10">
        <f>'Harga Beli ke DUta'!C37*2</f>
        <v>160300</v>
      </c>
      <c r="E37" s="8">
        <v>135</v>
      </c>
      <c r="F37" s="28" t="str">
        <f>'Harga beli dinaikkan 50%'!F37</f>
        <v>BYI 955</v>
      </c>
      <c r="G37" s="10">
        <f>'Harga Beli ke DUta'!G37*2</f>
        <v>201600</v>
      </c>
      <c r="I37" s="8">
        <v>235</v>
      </c>
      <c r="J37" s="28" t="str">
        <f>'Harga beli dinaikkan 50%'!J37</f>
        <v>BFZ 202</v>
      </c>
      <c r="K37" s="10">
        <f>'Harga Beli ke DUta'!K37*2</f>
        <v>336840</v>
      </c>
      <c r="M37" s="8">
        <v>335</v>
      </c>
      <c r="N37" s="28" t="str">
        <f>'Harga beli dinaikkan 50%'!N37</f>
        <v>BLG 219</v>
      </c>
      <c r="O37" s="10">
        <f>'Harga Beli ke DUta'!O37*2</f>
        <v>267680</v>
      </c>
      <c r="Q37" s="9">
        <v>435</v>
      </c>
      <c r="R37" s="28" t="str">
        <f>'Harga beli dinaikkan 50%'!R37</f>
        <v>BDA 184</v>
      </c>
      <c r="S37" s="10">
        <f>'Harga Beli ke DUta'!S37*2</f>
        <v>229460</v>
      </c>
    </row>
    <row r="38" spans="1:19" ht="9.1999999999999993" customHeight="1">
      <c r="A38" s="8">
        <v>36</v>
      </c>
      <c r="B38" s="28" t="str">
        <f>'Harga beli dinaikkan 50%'!B38</f>
        <v>BRB 902</v>
      </c>
      <c r="C38" s="10">
        <f>'Harga Beli ke DUta'!C38*2</f>
        <v>212800</v>
      </c>
      <c r="E38" s="8">
        <v>136</v>
      </c>
      <c r="F38" s="28" t="str">
        <f>'Harga beli dinaikkan 50%'!F38</f>
        <v>BYI 954</v>
      </c>
      <c r="G38" s="10">
        <f>'Harga Beli ke DUta'!G38*2</f>
        <v>201600</v>
      </c>
      <c r="I38" s="8">
        <v>236</v>
      </c>
      <c r="J38" s="28" t="str">
        <f>'Harga beli dinaikkan 50%'!J38</f>
        <v>BRD 749</v>
      </c>
      <c r="K38" s="10">
        <f>'Harga Beli ke DUta'!K38*2</f>
        <v>411600</v>
      </c>
      <c r="M38" s="8">
        <v>336</v>
      </c>
      <c r="N38" s="28" t="str">
        <f>'Harga beli dinaikkan 50%'!N38</f>
        <v>BUD 005</v>
      </c>
      <c r="O38" s="10">
        <f>'Harga Beli ke DUta'!O38*2</f>
        <v>257879.99999999997</v>
      </c>
      <c r="Q38" s="9">
        <v>436</v>
      </c>
      <c r="R38" s="28" t="str">
        <f>'Harga beli dinaikkan 50%'!R38</f>
        <v>BHN 449</v>
      </c>
      <c r="S38" s="10">
        <f>'Harga Beli ke DUta'!S38*2</f>
        <v>158340</v>
      </c>
    </row>
    <row r="39" spans="1:19" ht="9.1999999999999993" customHeight="1">
      <c r="A39" s="8">
        <v>37</v>
      </c>
      <c r="B39" s="28" t="str">
        <f>'Harga beli dinaikkan 50%'!B39</f>
        <v>BDA 802</v>
      </c>
      <c r="C39" s="10">
        <f>'Harga Beli ke DUta'!C39*2</f>
        <v>295540</v>
      </c>
      <c r="E39" s="8">
        <v>137</v>
      </c>
      <c r="F39" s="28" t="str">
        <f>'Harga beli dinaikkan 50%'!F39</f>
        <v>BYI 966</v>
      </c>
      <c r="G39" s="10">
        <f>'Harga Beli ke DUta'!G39*2</f>
        <v>221340</v>
      </c>
      <c r="I39" s="8">
        <v>237</v>
      </c>
      <c r="J39" s="28" t="str">
        <f>'Harga beli dinaikkan 50%'!J39</f>
        <v>BSM 231</v>
      </c>
      <c r="K39" s="10">
        <f>'Harga Beli ke DUta'!K39*2</f>
        <v>386960</v>
      </c>
      <c r="M39" s="8">
        <v>337</v>
      </c>
      <c r="N39" s="28" t="str">
        <f>'Harga beli dinaikkan 50%'!N39</f>
        <v>BAR 171</v>
      </c>
      <c r="O39" s="10">
        <f>'Harga Beli ke DUta'!O39*2</f>
        <v>300440</v>
      </c>
      <c r="Q39" s="9">
        <v>437</v>
      </c>
      <c r="R39" s="28" t="str">
        <f>'Harga beli dinaikkan 50%'!R39</f>
        <v>BSM 419</v>
      </c>
      <c r="S39" s="10">
        <f>'Harga Beli ke DUta'!S39*2</f>
        <v>221340</v>
      </c>
    </row>
    <row r="40" spans="1:19" ht="9.1999999999999993" customHeight="1">
      <c r="A40" s="8">
        <v>38</v>
      </c>
      <c r="B40" s="28" t="str">
        <f>'Harga beli dinaikkan 50%'!B40</f>
        <v>BSP 126</v>
      </c>
      <c r="C40" s="10">
        <f>'Harga Beli ke DUta'!C40*2</f>
        <v>320880</v>
      </c>
      <c r="E40" s="8">
        <v>138</v>
      </c>
      <c r="F40" s="28" t="str">
        <f>'Harga beli dinaikkan 50%'!F40</f>
        <v>BYI 951</v>
      </c>
      <c r="G40" s="10">
        <f>'Harga Beli ke DUta'!G40*2</f>
        <v>217700</v>
      </c>
      <c r="I40" s="8">
        <v>238</v>
      </c>
      <c r="J40" s="28" t="str">
        <f>'Harga beli dinaikkan 50%'!J40</f>
        <v>BFZ 207</v>
      </c>
      <c r="K40" s="10">
        <f>'Harga Beli ke DUta'!K40*2</f>
        <v>336840</v>
      </c>
      <c r="M40" s="8">
        <v>338</v>
      </c>
      <c r="N40" s="28" t="str">
        <f>'Harga beli dinaikkan 50%'!N40</f>
        <v>BAR 172</v>
      </c>
      <c r="O40" s="10">
        <f>'Harga Beli ke DUta'!O40*2</f>
        <v>279440</v>
      </c>
      <c r="Q40" s="9">
        <v>438</v>
      </c>
      <c r="R40" s="28" t="str">
        <f>'Harga beli dinaikkan 50%'!R40</f>
        <v>BAG 721</v>
      </c>
      <c r="S40" s="10">
        <f>'Harga Beli ke DUta'!S40*2</f>
        <v>189840</v>
      </c>
    </row>
    <row r="41" spans="1:19" ht="9.1999999999999993" customHeight="1">
      <c r="A41" s="8">
        <v>39</v>
      </c>
      <c r="B41" s="28" t="str">
        <f>'Harga beli dinaikkan 50%'!B41</f>
        <v>BDA 801</v>
      </c>
      <c r="C41" s="10">
        <f>'Harga Beli ke DUta'!C41*2</f>
        <v>270760</v>
      </c>
      <c r="E41" s="8">
        <v>139</v>
      </c>
      <c r="F41" s="28" t="str">
        <f>'Harga beli dinaikkan 50%'!F41</f>
        <v>BYI 950</v>
      </c>
      <c r="G41" s="10">
        <f>'Harga Beli ke DUta'!G41*2</f>
        <v>217700</v>
      </c>
      <c r="I41" s="8">
        <v>239</v>
      </c>
      <c r="J41" s="28" t="str">
        <f>'Harga beli dinaikkan 50%'!J41</f>
        <v>BDU 721</v>
      </c>
      <c r="K41" s="10">
        <f>'Harga Beli ke DUta'!K41*2</f>
        <v>436380</v>
      </c>
      <c r="M41" s="8">
        <v>339</v>
      </c>
      <c r="N41" s="28" t="str">
        <f>'Harga beli dinaikkan 50%'!N41</f>
        <v>BRF 830</v>
      </c>
      <c r="O41" s="10">
        <f>'Harga Beli ke DUta'!O41*2</f>
        <v>295540</v>
      </c>
      <c r="Q41" s="9">
        <v>439</v>
      </c>
      <c r="R41" s="28" t="str">
        <f>'Harga beli dinaikkan 50%'!R41</f>
        <v>BHN 441</v>
      </c>
      <c r="S41" s="10">
        <f>'Harga Beli ke DUta'!S41*2</f>
        <v>165200</v>
      </c>
    </row>
    <row r="42" spans="1:19" ht="9.1999999999999993" customHeight="1">
      <c r="A42" s="8">
        <v>40</v>
      </c>
      <c r="B42" s="28" t="str">
        <f>'Harga beli dinaikkan 50%'!B42</f>
        <v>BDA 803</v>
      </c>
      <c r="C42" s="10">
        <f>'Harga Beli ke DUta'!C42*2</f>
        <v>287420</v>
      </c>
      <c r="E42" s="8">
        <v>140</v>
      </c>
      <c r="F42" s="28" t="str">
        <f>'Harga beli dinaikkan 50%'!F42</f>
        <v>BYI 953</v>
      </c>
      <c r="G42" s="10">
        <f>'Harga Beli ke DUta'!G42*2</f>
        <v>217700</v>
      </c>
      <c r="I42" s="8">
        <v>240</v>
      </c>
      <c r="J42" s="28" t="str">
        <f>'Harga beli dinaikkan 50%'!J42</f>
        <v>BIN 383</v>
      </c>
      <c r="K42" s="10">
        <f>'Harga Beli ke DUta'!K42*2</f>
        <v>284340</v>
      </c>
      <c r="M42" s="8">
        <v>340</v>
      </c>
      <c r="N42" s="28" t="str">
        <f>'Harga beli dinaikkan 50%'!N42</f>
        <v>BLG 234</v>
      </c>
      <c r="O42" s="10">
        <f>'Harga Beli ke DUta'!O42*2</f>
        <v>280700</v>
      </c>
      <c r="Q42" s="9">
        <v>440</v>
      </c>
      <c r="R42" s="28" t="str">
        <f>'Harga beli dinaikkan 50%'!R42</f>
        <v>BHN 467</v>
      </c>
      <c r="S42" s="10">
        <f>'Harga Beli ke DUta'!S42*2</f>
        <v>180040</v>
      </c>
    </row>
    <row r="43" spans="1:19" ht="9.1999999999999993" customHeight="1">
      <c r="A43" s="8">
        <v>41</v>
      </c>
      <c r="B43" s="28" t="str">
        <f>'Harga beli dinaikkan 50%'!B43</f>
        <v>BMA 081</v>
      </c>
      <c r="C43" s="10">
        <f>'Harga Beli ke DUta'!C43*2</f>
        <v>312200</v>
      </c>
      <c r="E43" s="8">
        <v>141</v>
      </c>
      <c r="F43" s="28" t="str">
        <f>'Harga beli dinaikkan 50%'!F43</f>
        <v>BSP 129</v>
      </c>
      <c r="G43" s="10">
        <f>'Harga Beli ke DUta'!G43*2</f>
        <v>221340</v>
      </c>
      <c r="I43" s="8">
        <v>241</v>
      </c>
      <c r="J43" s="28" t="str">
        <f>'Harga beli dinaikkan 50%'!J43</f>
        <v>BRD 775</v>
      </c>
      <c r="K43" s="10">
        <f>'Harga Beli ke DUta'!K43*2</f>
        <v>502459.99999999994</v>
      </c>
      <c r="M43" s="8">
        <v>341</v>
      </c>
      <c r="N43" s="28" t="str">
        <f>'Harga beli dinaikkan 50%'!N43</f>
        <v>BRF 838</v>
      </c>
      <c r="O43" s="10">
        <f>'Harga Beli ke DUta'!O43*2</f>
        <v>295540</v>
      </c>
      <c r="Q43" s="9">
        <v>441</v>
      </c>
      <c r="R43" s="28" t="str">
        <f>'Harga beli dinaikkan 50%'!R43</f>
        <v>BRU 576</v>
      </c>
      <c r="S43" s="10">
        <f>'Harga Beli ke DUta'!S43*2</f>
        <v>171360</v>
      </c>
    </row>
    <row r="44" spans="1:19" ht="9.1999999999999993" customHeight="1">
      <c r="A44" s="8">
        <v>42</v>
      </c>
      <c r="B44" s="28" t="str">
        <f>'Harga beli dinaikkan 50%'!B44</f>
        <v>BMA 082</v>
      </c>
      <c r="C44" s="10">
        <f>'Harga Beli ke DUta'!C44*2</f>
        <v>312200</v>
      </c>
      <c r="E44" s="8">
        <v>142</v>
      </c>
      <c r="F44" s="28" t="str">
        <f>'Harga beli dinaikkan 50%'!F44</f>
        <v>BRI 677</v>
      </c>
      <c r="G44" s="10">
        <f>'Harga Beli ke DUta'!G44*2</f>
        <v>228200</v>
      </c>
      <c r="I44" s="8">
        <v>242</v>
      </c>
      <c r="J44" s="28" t="str">
        <f>'Harga beli dinaikkan 50%'!J44</f>
        <v>BFH 149</v>
      </c>
      <c r="K44" s="10">
        <f>'Harga Beli ke DUta'!K44*2</f>
        <v>527100</v>
      </c>
      <c r="M44" s="8">
        <v>342</v>
      </c>
      <c r="N44" s="28" t="str">
        <f>'Harga beli dinaikkan 50%'!N44</f>
        <v>BLG 235</v>
      </c>
      <c r="O44" s="10">
        <f>'Harga Beli ke DUta'!O44*2</f>
        <v>280700</v>
      </c>
      <c r="Q44" s="9">
        <v>442</v>
      </c>
      <c r="R44" s="28" t="str">
        <f>'Harga beli dinaikkan 50%'!R44</f>
        <v>BHN 468</v>
      </c>
      <c r="S44" s="10">
        <f>'Harga Beli ke DUta'!S44*2</f>
        <v>180040</v>
      </c>
    </row>
    <row r="45" spans="1:19" ht="9.1999999999999993" customHeight="1">
      <c r="A45" s="8">
        <v>43</v>
      </c>
      <c r="B45" s="28" t="str">
        <f>'Harga beli dinaikkan 50%'!B45</f>
        <v>BSI 570</v>
      </c>
      <c r="C45" s="10">
        <f>'Harga Beli ke DUta'!C45*2</f>
        <v>254099.99999999997</v>
      </c>
      <c r="E45" s="8">
        <v>143</v>
      </c>
      <c r="F45" s="28" t="str">
        <f>'Harga beli dinaikkan 50%'!F45</f>
        <v>BYI 971</v>
      </c>
      <c r="G45" s="10">
        <f>'Harga Beli ke DUta'!G45*2</f>
        <v>226380</v>
      </c>
      <c r="I45" s="8">
        <v>243</v>
      </c>
      <c r="J45" s="28" t="str">
        <f>'Harga beli dinaikkan 50%'!J45</f>
        <v>BSM 285</v>
      </c>
      <c r="K45" s="10">
        <f>'Harga Beli ke DUta'!K45*2</f>
        <v>461019.99999999994</v>
      </c>
      <c r="M45" s="8">
        <v>343</v>
      </c>
      <c r="N45" s="28" t="str">
        <f>'Harga beli dinaikkan 50%'!N45</f>
        <v>BRM 519</v>
      </c>
      <c r="O45" s="10">
        <f>'Harga Beli ke DUta'!O45*2</f>
        <v>267680</v>
      </c>
      <c r="Q45" s="9">
        <v>443</v>
      </c>
      <c r="R45" s="28" t="str">
        <f>'Harga beli dinaikkan 50%'!R45</f>
        <v>BLG 567</v>
      </c>
      <c r="S45" s="10">
        <f>'Harga Beli ke DUta'!S45*2</f>
        <v>221340</v>
      </c>
    </row>
    <row r="46" spans="1:19" ht="9.1999999999999993" customHeight="1">
      <c r="A46" s="8">
        <v>44</v>
      </c>
      <c r="B46" s="28" t="str">
        <f>'Harga beli dinaikkan 50%'!B46</f>
        <v>BSI 571</v>
      </c>
      <c r="C46" s="10">
        <f>'Harga Beli ke DUta'!C46*2</f>
        <v>254099.99999999997</v>
      </c>
      <c r="E46" s="8">
        <v>144</v>
      </c>
      <c r="F46" s="28" t="str">
        <f>'Harga beli dinaikkan 50%'!F46</f>
        <v>BYI 972</v>
      </c>
      <c r="G46" s="10">
        <f>'Harga Beli ke DUta'!G46*2</f>
        <v>221340</v>
      </c>
      <c r="I46" s="8">
        <v>244</v>
      </c>
      <c r="J46" s="28" t="str">
        <f>'Harga beli dinaikkan 50%'!J46</f>
        <v>BPA 220</v>
      </c>
      <c r="K46" s="10">
        <f>'Harga Beli ke DUta'!K46*2</f>
        <v>402920</v>
      </c>
      <c r="M46" s="8">
        <v>344</v>
      </c>
      <c r="N46" s="28" t="str">
        <f>'Harga beli dinaikkan 50%'!N46</f>
        <v>BIS 110</v>
      </c>
      <c r="O46" s="10">
        <f>'Harga Beli ke DUta'!O46*2</f>
        <v>284340</v>
      </c>
      <c r="Q46" s="9">
        <v>444</v>
      </c>
      <c r="R46" s="28" t="str">
        <f>'Harga beli dinaikkan 50%'!R46</f>
        <v>BDA 185</v>
      </c>
      <c r="S46" s="10">
        <f>'Harga Beli ke DUta'!S46*2</f>
        <v>229460</v>
      </c>
    </row>
    <row r="47" spans="1:19" ht="9.1999999999999993" customHeight="1">
      <c r="A47" s="8">
        <v>45</v>
      </c>
      <c r="B47" s="28" t="str">
        <f>'Harga beli dinaikkan 50%'!B47</f>
        <v>BZO 373</v>
      </c>
      <c r="C47" s="10">
        <f>'Harga Beli ke DUta'!C47*2</f>
        <v>246119.99999999997</v>
      </c>
      <c r="E47" s="8">
        <v>145</v>
      </c>
      <c r="F47" s="28" t="str">
        <f>'Harga beli dinaikkan 50%'!F47</f>
        <v>BDO 067</v>
      </c>
      <c r="G47" s="10">
        <f>'Harga Beli ke DUta'!G47*2</f>
        <v>197960</v>
      </c>
      <c r="I47" s="8">
        <v>245</v>
      </c>
      <c r="J47" s="28" t="str">
        <f>'Harga beli dinaikkan 50%'!J47</f>
        <v>BPA 221</v>
      </c>
      <c r="K47" s="10">
        <f>'Harga Beli ke DUta'!K47*2</f>
        <v>402920</v>
      </c>
      <c r="M47" s="8">
        <v>345</v>
      </c>
      <c r="N47" s="28" t="str">
        <f>'Harga beli dinaikkan 50%'!N47</f>
        <v>BLG 238</v>
      </c>
      <c r="O47" s="10">
        <f>'Harga Beli ke DUta'!O47*2</f>
        <v>264040</v>
      </c>
      <c r="Q47" s="9">
        <v>445</v>
      </c>
      <c r="R47" s="28" t="str">
        <f>'Harga beli dinaikkan 50%'!R47</f>
        <v>BRM 920</v>
      </c>
      <c r="S47" s="10">
        <f>'Harga Beli ke DUta'!S47*2</f>
        <v>207760</v>
      </c>
    </row>
    <row r="48" spans="1:19" ht="9.1999999999999993" customHeight="1">
      <c r="A48" s="8">
        <v>46</v>
      </c>
      <c r="B48" s="28" t="str">
        <f>'Harga beli dinaikkan 50%'!B48</f>
        <v>BDA 530</v>
      </c>
      <c r="C48" s="10">
        <f>'Harga Beli ke DUta'!C48*2</f>
        <v>287420</v>
      </c>
      <c r="E48" s="8">
        <v>146</v>
      </c>
      <c r="F48" s="28" t="str">
        <f>'Harga beli dinaikkan 50%'!F48</f>
        <v>BYI 965</v>
      </c>
      <c r="G48" s="10">
        <f>'Harga Beli ke DUta'!G48*2</f>
        <v>221340</v>
      </c>
      <c r="I48" s="8">
        <v>246</v>
      </c>
      <c r="J48" s="28" t="str">
        <f>'Harga beli dinaikkan 50%'!J48</f>
        <v>BFH 167</v>
      </c>
      <c r="K48" s="10">
        <f>'Harga Beli ke DUta'!K48*2</f>
        <v>552440</v>
      </c>
      <c r="M48" s="8">
        <v>346</v>
      </c>
      <c r="N48" s="28" t="str">
        <f>'Harga beli dinaikkan 50%'!N48</f>
        <v>BIN 385</v>
      </c>
      <c r="O48" s="10">
        <f>'Harga Beli ke DUta'!O48*2</f>
        <v>267680</v>
      </c>
      <c r="Q48" s="9">
        <v>446</v>
      </c>
      <c r="R48" s="28" t="str">
        <f>'Harga beli dinaikkan 50%'!R48</f>
        <v>BLG 779</v>
      </c>
      <c r="S48" s="10">
        <f>'Harga Beli ke DUta'!S48*2</f>
        <v>171360</v>
      </c>
    </row>
    <row r="49" spans="1:19" ht="9.1999999999999993" customHeight="1">
      <c r="A49" s="8">
        <v>47</v>
      </c>
      <c r="B49" s="28" t="str">
        <f>'Harga beli dinaikkan 50%'!B49</f>
        <v>BRB 623</v>
      </c>
      <c r="C49" s="10">
        <f>'Harga Beli ke DUta'!C49*2</f>
        <v>233099.99999999997</v>
      </c>
      <c r="E49" s="8">
        <v>147</v>
      </c>
      <c r="F49" s="28" t="str">
        <f>'Harga beli dinaikkan 50%'!F49</f>
        <v>BYI 964</v>
      </c>
      <c r="G49" s="10">
        <f>'Harga Beli ke DUta'!G49*2</f>
        <v>221340</v>
      </c>
      <c r="I49" s="8">
        <v>247</v>
      </c>
      <c r="J49" s="28" t="str">
        <f>'Harga beli dinaikkan 50%'!J49</f>
        <v>BSM 275</v>
      </c>
      <c r="K49" s="10">
        <f>'Harga Beli ke DUta'!K49*2</f>
        <v>419720</v>
      </c>
      <c r="M49" s="8">
        <v>347</v>
      </c>
      <c r="N49" s="28" t="str">
        <f>'Harga beli dinaikkan 50%'!N49</f>
        <v>BLG 236</v>
      </c>
      <c r="O49" s="10">
        <f>'Harga Beli ke DUta'!O49*2</f>
        <v>277620</v>
      </c>
      <c r="Q49" s="9">
        <v>447</v>
      </c>
      <c r="R49" s="28" t="str">
        <f>'Harga beli dinaikkan 50%'!R49</f>
        <v>BIN 381</v>
      </c>
      <c r="S49" s="10">
        <f>'Harga Beli ke DUta'!S49*2</f>
        <v>217700</v>
      </c>
    </row>
    <row r="50" spans="1:19" ht="9.1999999999999993" customHeight="1">
      <c r="A50" s="8">
        <v>48</v>
      </c>
      <c r="B50" s="28" t="str">
        <f>'Harga beli dinaikkan 50%'!B50</f>
        <v>BRB 928</v>
      </c>
      <c r="C50" s="10">
        <f>'Harga Beli ke DUta'!C50*2</f>
        <v>233099.99999999997</v>
      </c>
      <c r="E50" s="8">
        <v>148</v>
      </c>
      <c r="F50" s="28" t="str">
        <f>'Harga beli dinaikkan 50%'!F50</f>
        <v>BON 790</v>
      </c>
      <c r="G50" s="10">
        <f>'Harga Beli ke DUta'!G50*2</f>
        <v>197960</v>
      </c>
      <c r="I50" s="8">
        <v>248</v>
      </c>
      <c r="J50" s="28" t="str">
        <f>'Harga beli dinaikkan 50%'!J50</f>
        <v>BRD 773</v>
      </c>
      <c r="K50" s="10">
        <f>'Harga Beli ke DUta'!K50*2</f>
        <v>436380</v>
      </c>
      <c r="M50" s="8">
        <v>348</v>
      </c>
      <c r="N50" s="28" t="str">
        <f>'Harga beli dinaikkan 50%'!N50</f>
        <v>BLG 237</v>
      </c>
      <c r="O50" s="10">
        <f>'Harga Beli ke DUta'!O50*2</f>
        <v>277620</v>
      </c>
      <c r="Q50" s="9">
        <v>448</v>
      </c>
      <c r="R50" s="28" t="str">
        <f>'Harga beli dinaikkan 50%'!R50</f>
        <v>BLG 566</v>
      </c>
      <c r="S50" s="10">
        <f>'Harga Beli ke DUta'!S50*2</f>
        <v>176260</v>
      </c>
    </row>
    <row r="51" spans="1:19" ht="9.1999999999999993" customHeight="1">
      <c r="A51" s="8">
        <v>49</v>
      </c>
      <c r="B51" s="28" t="str">
        <f>'Harga beli dinaikkan 50%'!B51</f>
        <v>BRB 909</v>
      </c>
      <c r="C51" s="10">
        <f>'Harga Beli ke DUta'!C51*2</f>
        <v>233099.99999999997</v>
      </c>
      <c r="E51" s="8">
        <v>149</v>
      </c>
      <c r="F51" s="28" t="str">
        <f>'Harga beli dinaikkan 50%'!F51</f>
        <v>BSP 042</v>
      </c>
      <c r="G51" s="10">
        <f>'Harga Beli ke DUta'!G51*2</f>
        <v>221340</v>
      </c>
      <c r="I51" s="8">
        <v>249</v>
      </c>
      <c r="J51" s="28" t="str">
        <f>'Harga beli dinaikkan 50%'!J51</f>
        <v>BHD 004</v>
      </c>
      <c r="K51" s="10">
        <f>'Harga Beli ke DUta'!K51*2</f>
        <v>519119.99999999994</v>
      </c>
      <c r="M51" s="8">
        <v>349</v>
      </c>
      <c r="N51" s="28" t="str">
        <f>'Harga beli dinaikkan 50%'!N51</f>
        <v>BZO 377</v>
      </c>
      <c r="O51" s="10">
        <f>'Harga Beli ke DUta'!O51*2</f>
        <v>295540</v>
      </c>
      <c r="Q51" s="9">
        <v>449</v>
      </c>
      <c r="R51" s="28" t="str">
        <f>'Harga beli dinaikkan 50%'!R51</f>
        <v>BRU 321</v>
      </c>
      <c r="S51" s="10">
        <f>'Harga Beli ke DUta'!S51*2</f>
        <v>204680</v>
      </c>
    </row>
    <row r="52" spans="1:19" ht="9.1999999999999993" customHeight="1">
      <c r="A52" s="8">
        <v>50</v>
      </c>
      <c r="B52" s="28" t="str">
        <f>'Harga beli dinaikkan 50%'!B52</f>
        <v>BIN 768</v>
      </c>
      <c r="C52" s="10">
        <f>'Harga Beli ke DUta'!C52*2</f>
        <v>270760</v>
      </c>
      <c r="E52" s="8">
        <v>150</v>
      </c>
      <c r="F52" s="28" t="str">
        <f>'Harga beli dinaikkan 50%'!F52</f>
        <v>BYI 957</v>
      </c>
      <c r="G52" s="10">
        <f>'Harga Beli ke DUta'!G52*2</f>
        <v>229460</v>
      </c>
      <c r="I52" s="8">
        <v>250</v>
      </c>
      <c r="J52" s="28" t="str">
        <f>'Harga beli dinaikkan 50%'!J52</f>
        <v>BHD 002</v>
      </c>
      <c r="K52" s="10">
        <f>'Harga Beli ke DUta'!K52*2</f>
        <v>535780</v>
      </c>
      <c r="M52" s="8">
        <v>350</v>
      </c>
      <c r="N52" s="28" t="str">
        <f>'Harga beli dinaikkan 50%'!N52</f>
        <v>BIS 111</v>
      </c>
      <c r="O52" s="10">
        <f>'Harga Beli ke DUta'!O52*2</f>
        <v>284340</v>
      </c>
      <c r="Q52" s="9">
        <v>450</v>
      </c>
      <c r="R52" s="28" t="str">
        <f>'Harga beli dinaikkan 50%'!R52</f>
        <v>BRU 319</v>
      </c>
      <c r="S52" s="10">
        <f>'Harga Beli ke DUta'!S52*2</f>
        <v>204680</v>
      </c>
    </row>
    <row r="53" spans="1:19" ht="9.1999999999999993" customHeight="1">
      <c r="A53" s="8">
        <v>51</v>
      </c>
      <c r="B53" s="28" t="str">
        <f>'Harga beli dinaikkan 50%'!B53</f>
        <v>BIN 769</v>
      </c>
      <c r="C53" s="10">
        <f>'Harga Beli ke DUta'!C53*2</f>
        <v>270760</v>
      </c>
      <c r="E53" s="8">
        <v>151</v>
      </c>
      <c r="F53" s="28" t="str">
        <f>'Harga beli dinaikkan 50%'!F53</f>
        <v>BNI 356</v>
      </c>
      <c r="G53" s="10">
        <f>'Harga Beli ke DUta'!G53*2</f>
        <v>204680</v>
      </c>
      <c r="I53" s="8">
        <v>251</v>
      </c>
      <c r="J53" s="28" t="str">
        <f>'Harga beli dinaikkan 50%'!J53</f>
        <v>BRU 324</v>
      </c>
      <c r="K53" s="10">
        <f>'Harga Beli ke DUta'!K53*2</f>
        <v>485799.99999999994</v>
      </c>
      <c r="M53" s="8">
        <v>351</v>
      </c>
      <c r="N53" s="28" t="str">
        <f>'Harga beli dinaikkan 50%'!N53</f>
        <v>BRF 834</v>
      </c>
      <c r="O53" s="10">
        <f>'Harga Beli ke DUta'!O53*2</f>
        <v>295540</v>
      </c>
      <c r="Q53" s="9">
        <v>451</v>
      </c>
      <c r="R53" s="28" t="str">
        <f>'Harga beli dinaikkan 50%'!R53</f>
        <v>BRU 003</v>
      </c>
      <c r="S53" s="10">
        <f>'Harga Beli ke DUta'!S53*2</f>
        <v>188020</v>
      </c>
    </row>
    <row r="54" spans="1:19" ht="9.1999999999999993" customHeight="1">
      <c r="A54" s="8">
        <v>52</v>
      </c>
      <c r="B54" s="28" t="str">
        <f>'Harga beli dinaikkan 50%'!B54</f>
        <v>BIN 765</v>
      </c>
      <c r="C54" s="10">
        <f>'Harga Beli ke DUta'!C54*2</f>
        <v>262780</v>
      </c>
      <c r="E54" s="8">
        <v>152</v>
      </c>
      <c r="F54" s="28" t="str">
        <f>'Harga beli dinaikkan 50%'!F54</f>
        <v>BNI 355</v>
      </c>
      <c r="G54" s="10">
        <f>'Harga Beli ke DUta'!G54*2</f>
        <v>204680</v>
      </c>
      <c r="I54" s="8">
        <v>252</v>
      </c>
      <c r="J54" s="28" t="str">
        <f>'Harga beli dinaikkan 50%'!J54</f>
        <v>BIS 116</v>
      </c>
      <c r="K54" s="10">
        <f>'Harga Beli ke DUta'!K54*2</f>
        <v>264040</v>
      </c>
      <c r="M54" s="8">
        <v>352</v>
      </c>
      <c r="N54" s="28" t="str">
        <f>'Harga beli dinaikkan 50%'!N54</f>
        <v>BRF 835</v>
      </c>
      <c r="O54" s="10">
        <f>'Harga Beli ke DUta'!O54*2</f>
        <v>295540</v>
      </c>
      <c r="Q54" s="9">
        <v>452</v>
      </c>
      <c r="R54" s="28" t="str">
        <f>'Harga beli dinaikkan 50%'!R54</f>
        <v>BDA 921</v>
      </c>
      <c r="S54" s="10">
        <f>'Harga Beli ke DUta'!S54*2</f>
        <v>237999.99999999997</v>
      </c>
    </row>
    <row r="55" spans="1:19" ht="9.1999999999999993" customHeight="1">
      <c r="A55" s="8">
        <v>53</v>
      </c>
      <c r="B55" s="28" t="str">
        <f>'Harga beli dinaikkan 50%'!B55</f>
        <v>BSI 573</v>
      </c>
      <c r="C55" s="10">
        <f>'Harga Beli ke DUta'!C55*2</f>
        <v>237999.99999999997</v>
      </c>
      <c r="E55" s="8">
        <v>153</v>
      </c>
      <c r="F55" s="28" t="str">
        <f>'Harga beli dinaikkan 50%'!F55</f>
        <v>BRI 098</v>
      </c>
      <c r="G55" s="10">
        <f>'Harga Beli ke DUta'!G55*2</f>
        <v>171360</v>
      </c>
      <c r="I55" s="8">
        <v>253</v>
      </c>
      <c r="J55" s="28" t="str">
        <f>'Harga beli dinaikkan 50%'!J55</f>
        <v>BHD 003</v>
      </c>
      <c r="K55" s="10">
        <f>'Harga Beli ke DUta'!K55*2</f>
        <v>535780</v>
      </c>
      <c r="M55" s="8">
        <v>353</v>
      </c>
      <c r="N55" s="28" t="str">
        <f>'Harga beli dinaikkan 50%'!N55</f>
        <v>BAR 173</v>
      </c>
      <c r="O55" s="10">
        <f>'Harga Beli ke DUta'!O55*2</f>
        <v>270760</v>
      </c>
      <c r="Q55" s="9">
        <v>453</v>
      </c>
      <c r="R55" s="28" t="str">
        <f>'Harga beli dinaikkan 50%'!R55</f>
        <v>BRM 818</v>
      </c>
      <c r="S55" s="10">
        <f>'Harga Beli ke DUta'!S55*2</f>
        <v>217700</v>
      </c>
    </row>
    <row r="56" spans="1:19" ht="9.1999999999999993" customHeight="1">
      <c r="A56" s="8">
        <v>54</v>
      </c>
      <c r="B56" s="28" t="str">
        <f>'Harga beli dinaikkan 50%'!B56</f>
        <v>BMA 086</v>
      </c>
      <c r="C56" s="10">
        <f>'Harga Beli ke DUta'!C56*2</f>
        <v>270760</v>
      </c>
      <c r="E56" s="8">
        <v>154</v>
      </c>
      <c r="F56" s="28" t="str">
        <f>'Harga beli dinaikkan 50%'!F56</f>
        <v>BON 780</v>
      </c>
      <c r="G56" s="10">
        <f>'Harga Beli ke DUta'!G56*2</f>
        <v>229460</v>
      </c>
      <c r="I56" s="8">
        <v>254</v>
      </c>
      <c r="J56" s="28" t="str">
        <f>'Harga beli dinaikkan 50%'!J56</f>
        <v>BIS 114</v>
      </c>
      <c r="K56" s="10">
        <f>'Harga Beli ke DUta'!K56*2</f>
        <v>274540</v>
      </c>
      <c r="M56" s="8">
        <v>354</v>
      </c>
      <c r="N56" s="28" t="str">
        <f>'Harga beli dinaikkan 50%'!N56</f>
        <v>BLG 661</v>
      </c>
      <c r="O56" s="10">
        <f>'Harga Beli ke DUta'!O56*2</f>
        <v>264040</v>
      </c>
      <c r="Q56" s="9">
        <v>454</v>
      </c>
      <c r="R56" s="28" t="str">
        <f>'Harga beli dinaikkan 50%'!R56</f>
        <v>BMA 882</v>
      </c>
      <c r="S56" s="10">
        <f>'Harga Beli ke DUta'!S56*2</f>
        <v>224420</v>
      </c>
    </row>
    <row r="57" spans="1:19" ht="9.1999999999999993" customHeight="1">
      <c r="A57" s="8">
        <v>55</v>
      </c>
      <c r="B57" s="28" t="str">
        <f>'Harga beli dinaikkan 50%'!B57</f>
        <v>BIN 387</v>
      </c>
      <c r="C57" s="10">
        <f>'Harga Beli ke DUta'!C57*2</f>
        <v>254099.99999999997</v>
      </c>
      <c r="E57" s="8">
        <v>155</v>
      </c>
      <c r="F57" s="28" t="str">
        <f>'Harga beli dinaikkan 50%'!F57</f>
        <v>BON 781</v>
      </c>
      <c r="G57" s="10">
        <f>'Harga Beli ke DUta'!G57*2</f>
        <v>229460</v>
      </c>
      <c r="I57" s="8">
        <v>255</v>
      </c>
      <c r="J57" s="28" t="str">
        <f>'Harga beli dinaikkan 50%'!J57</f>
        <v>BRU 323</v>
      </c>
      <c r="K57" s="10">
        <f>'Harga Beli ke DUta'!K57*2</f>
        <v>485799.99999999994</v>
      </c>
      <c r="M57" s="8">
        <v>355</v>
      </c>
      <c r="N57" s="28" t="str">
        <f>'Harga beli dinaikkan 50%'!N57</f>
        <v>BLG 232</v>
      </c>
      <c r="O57" s="10">
        <f>'Harga Beli ke DUta'!O57*2</f>
        <v>267680</v>
      </c>
      <c r="Q57" s="9">
        <v>455</v>
      </c>
      <c r="R57" s="28" t="str">
        <f>'Harga beli dinaikkan 50%'!R57</f>
        <v>BAS 613</v>
      </c>
      <c r="S57" s="10">
        <f>'Harga Beli ke DUta'!S57*2</f>
        <v>221340</v>
      </c>
    </row>
    <row r="58" spans="1:19" ht="9.1999999999999993" customHeight="1">
      <c r="A58" s="8">
        <v>56</v>
      </c>
      <c r="B58" s="28" t="str">
        <f>'Harga beli dinaikkan 50%'!B58</f>
        <v>BIN 766</v>
      </c>
      <c r="C58" s="10">
        <f>'Harga Beli ke DUta'!C58*2</f>
        <v>262780</v>
      </c>
      <c r="E58" s="8">
        <v>156</v>
      </c>
      <c r="F58" s="28" t="str">
        <f>'Harga beli dinaikkan 50%'!F58</f>
        <v>BON 782</v>
      </c>
      <c r="G58" s="10">
        <f>'Harga Beli ke DUta'!G58*2</f>
        <v>229460</v>
      </c>
      <c r="I58" s="8">
        <v>256</v>
      </c>
      <c r="J58" s="28" t="str">
        <f>'Harga beli dinaikkan 50%'!J58</f>
        <v>BRG 272</v>
      </c>
      <c r="K58" s="10">
        <f>'Harga Beli ke DUta'!K58*2</f>
        <v>485799.99999999994</v>
      </c>
      <c r="M58" s="8">
        <v>356</v>
      </c>
      <c r="N58" s="28" t="str">
        <f>'Harga beli dinaikkan 50%'!N58</f>
        <v>BRF 444</v>
      </c>
      <c r="O58" s="10">
        <f>'Harga Beli ke DUta'!O58*2</f>
        <v>295540</v>
      </c>
      <c r="Q58" s="9">
        <v>456</v>
      </c>
      <c r="R58" s="28" t="str">
        <f>'Harga beli dinaikkan 50%'!R58</f>
        <v>BDL 344</v>
      </c>
      <c r="S58" s="10">
        <f>'Harga Beli ke DUta'!S58*2</f>
        <v>237999.99999999997</v>
      </c>
    </row>
    <row r="59" spans="1:19" ht="9.1999999999999993" customHeight="1">
      <c r="A59" s="8">
        <v>57</v>
      </c>
      <c r="B59" s="28" t="str">
        <f>'Harga beli dinaikkan 50%'!B59</f>
        <v>BMA 087</v>
      </c>
      <c r="C59" s="10">
        <f>'Harga Beli ke DUta'!C59*2</f>
        <v>270760</v>
      </c>
      <c r="E59" s="8">
        <v>157</v>
      </c>
      <c r="F59" s="28" t="str">
        <f>'Harga beli dinaikkan 50%'!F59</f>
        <v>BON 783</v>
      </c>
      <c r="G59" s="10">
        <f>'Harga Beli ke DUta'!G59*2</f>
        <v>229460</v>
      </c>
      <c r="I59" s="8">
        <v>257</v>
      </c>
      <c r="J59" s="28" t="str">
        <f>'Harga beli dinaikkan 50%'!J59</f>
        <v>BRU 318</v>
      </c>
      <c r="K59" s="10">
        <f>'Harga Beli ke DUta'!K59*2</f>
        <v>419720</v>
      </c>
      <c r="M59" s="8">
        <v>357</v>
      </c>
      <c r="N59" s="28" t="str">
        <f>'Harga beli dinaikkan 50%'!N59</f>
        <v>BLG 500</v>
      </c>
      <c r="O59" s="10">
        <f>'Harga Beli ke DUta'!O59*2</f>
        <v>297360</v>
      </c>
      <c r="Q59" s="9">
        <v>457</v>
      </c>
      <c r="R59" s="28" t="str">
        <f>'Harga beli dinaikkan 50%'!R59</f>
        <v>BAS 611</v>
      </c>
      <c r="S59" s="10">
        <f>'Harga Beli ke DUta'!S59*2</f>
        <v>221340</v>
      </c>
    </row>
    <row r="60" spans="1:19" ht="9.1999999999999993" customHeight="1">
      <c r="A60" s="8">
        <v>58</v>
      </c>
      <c r="B60" s="28" t="str">
        <f>'Harga beli dinaikkan 50%'!B60</f>
        <v>BLG 243</v>
      </c>
      <c r="C60" s="10">
        <f>'Harga Beli ke DUta'!C60*2</f>
        <v>270760</v>
      </c>
      <c r="E60" s="8">
        <v>158</v>
      </c>
      <c r="F60" s="28" t="str">
        <f>'Harga beli dinaikkan 50%'!F60</f>
        <v>BDM 679</v>
      </c>
      <c r="G60" s="10">
        <f>'Harga Beli ke DUta'!G60*2</f>
        <v>237999.99999999997</v>
      </c>
      <c r="I60" s="8">
        <v>258</v>
      </c>
      <c r="J60" s="28" t="str">
        <f>'Harga beli dinaikkan 50%'!J60</f>
        <v>BIS 115</v>
      </c>
      <c r="K60" s="10">
        <f>'Harga Beli ke DUta'!K60*2</f>
        <v>274540</v>
      </c>
      <c r="M60" s="8">
        <v>358</v>
      </c>
      <c r="N60" s="28" t="str">
        <f>'Harga beli dinaikkan 50%'!N60</f>
        <v>BUD 059</v>
      </c>
      <c r="O60" s="10">
        <f>'Harga Beli ke DUta'!O60*2</f>
        <v>287420</v>
      </c>
      <c r="Q60" s="9">
        <v>458</v>
      </c>
      <c r="R60" s="28" t="str">
        <f>'Harga beli dinaikkan 50%'!R60</f>
        <v>BDA 198</v>
      </c>
      <c r="S60" s="10">
        <f>'Harga Beli ke DUta'!S60*2</f>
        <v>188020</v>
      </c>
    </row>
    <row r="61" spans="1:19" ht="9.1999999999999993" customHeight="1">
      <c r="A61" s="8">
        <v>59</v>
      </c>
      <c r="B61" s="28" t="str">
        <f>'Harga beli dinaikkan 50%'!B61</f>
        <v>BIN 767</v>
      </c>
      <c r="C61" s="10">
        <f>'Harga Beli ke DUta'!C61*2</f>
        <v>262780</v>
      </c>
      <c r="E61" s="8">
        <v>159</v>
      </c>
      <c r="F61" s="28" t="str">
        <f>'Harga beli dinaikkan 50%'!F61</f>
        <v>BKD 305</v>
      </c>
      <c r="G61" s="10">
        <f>'Harga Beli ke DUta'!G61*2</f>
        <v>204680</v>
      </c>
      <c r="I61" s="8">
        <v>259</v>
      </c>
      <c r="J61" s="28" t="str">
        <f>'Harga beli dinaikkan 50%'!J61</f>
        <v>BRU 922</v>
      </c>
      <c r="K61" s="10">
        <f>'Harga Beli ke DUta'!K61*2</f>
        <v>419720</v>
      </c>
      <c r="M61" s="8">
        <v>359</v>
      </c>
      <c r="N61" s="28" t="str">
        <f>'Harga beli dinaikkan 50%'!N61</f>
        <v>BZO 374</v>
      </c>
      <c r="O61" s="10">
        <f>'Harga Beli ke DUta'!O61*2</f>
        <v>270760</v>
      </c>
      <c r="Q61" s="9">
        <v>459</v>
      </c>
      <c r="R61" s="28" t="str">
        <f>'Harga beli dinaikkan 50%'!R61</f>
        <v>BAS 466</v>
      </c>
      <c r="S61" s="10">
        <f>'Harga Beli ke DUta'!S61*2</f>
        <v>170100</v>
      </c>
    </row>
    <row r="62" spans="1:19" ht="9.1999999999999993" customHeight="1">
      <c r="A62" s="8">
        <v>60</v>
      </c>
      <c r="B62" s="28" t="str">
        <f>'Harga beli dinaikkan 50%'!B62</f>
        <v>BDA 090</v>
      </c>
      <c r="C62" s="10">
        <f>'Harga Beli ke DUta'!C62*2</f>
        <v>254099.99999999997</v>
      </c>
      <c r="E62" s="8">
        <v>160</v>
      </c>
      <c r="F62" s="28" t="str">
        <f>'Harga beli dinaikkan 50%'!F62</f>
        <v>BHE 170</v>
      </c>
      <c r="G62" s="10">
        <f>'Harga Beli ke DUta'!G62*2</f>
        <v>221340</v>
      </c>
      <c r="I62" s="8">
        <v>260</v>
      </c>
      <c r="J62" s="28" t="str">
        <f>'Harga beli dinaikkan 50%'!J62</f>
        <v>BSM 313</v>
      </c>
      <c r="K62" s="10">
        <f>'Harga Beli ke DUta'!K62*2</f>
        <v>502459.99999999994</v>
      </c>
      <c r="M62" s="8">
        <v>360</v>
      </c>
      <c r="N62" s="28" t="str">
        <f>'Harga beli dinaikkan 50%'!N62</f>
        <v>BII 001</v>
      </c>
      <c r="O62" s="10">
        <f>'Harga Beli ke DUta'!O62*2</f>
        <v>304220</v>
      </c>
      <c r="Q62" s="9">
        <v>460</v>
      </c>
      <c r="R62" s="28" t="str">
        <f>'Harga beli dinaikkan 50%'!R62</f>
        <v>BAS 589</v>
      </c>
      <c r="S62" s="10">
        <f>'Harga Beli ke DUta'!S62*2</f>
        <v>178220</v>
      </c>
    </row>
    <row r="63" spans="1:19" ht="9.1999999999999993" customHeight="1">
      <c r="A63" s="8">
        <v>61</v>
      </c>
      <c r="B63" s="28" t="str">
        <f>'Harga beli dinaikkan 50%'!B63</f>
        <v>BDA 091</v>
      </c>
      <c r="C63" s="10">
        <f>'Harga Beli ke DUta'!C63*2</f>
        <v>262780</v>
      </c>
      <c r="E63" s="8">
        <v>161</v>
      </c>
      <c r="F63" s="28" t="str">
        <f>'Harga beli dinaikkan 50%'!F63</f>
        <v>BSP 135</v>
      </c>
      <c r="G63" s="10">
        <f>'Harga Beli ke DUta'!G63*2</f>
        <v>254099.99999999997</v>
      </c>
      <c r="I63" s="8">
        <v>261</v>
      </c>
      <c r="J63" s="28" t="str">
        <f>'Harga beli dinaikkan 50%'!J63</f>
        <v>BSM 403</v>
      </c>
      <c r="K63" s="10">
        <f>'Harga Beli ke DUta'!K63*2</f>
        <v>519119.99999999994</v>
      </c>
      <c r="M63" s="8">
        <v>361</v>
      </c>
      <c r="N63" s="28" t="str">
        <f>'Harga beli dinaikkan 50%'!N63</f>
        <v>BSN 208</v>
      </c>
      <c r="O63" s="10">
        <f>'Harga Beli ke DUta'!O63*2</f>
        <v>264040</v>
      </c>
      <c r="Q63" s="9">
        <v>461</v>
      </c>
      <c r="R63" s="28" t="str">
        <f>'Harga beli dinaikkan 50%'!R63</f>
        <v>BHN 466</v>
      </c>
      <c r="S63" s="10">
        <f>'Harga Beli ke DUta'!S63*2</f>
        <v>161420</v>
      </c>
    </row>
    <row r="64" spans="1:19" ht="9.1999999999999993" customHeight="1">
      <c r="A64" s="8">
        <v>62</v>
      </c>
      <c r="B64" s="28" t="str">
        <f>'Harga beli dinaikkan 50%'!B64</f>
        <v>BMA 083</v>
      </c>
      <c r="C64" s="10">
        <f>'Harga Beli ke DUta'!C64*2</f>
        <v>274540</v>
      </c>
      <c r="E64" s="8">
        <v>162</v>
      </c>
      <c r="F64" s="28" t="str">
        <f>'Harga beli dinaikkan 50%'!F64</f>
        <v>BSP 133</v>
      </c>
      <c r="G64" s="10">
        <f>'Harga Beli ke DUta'!G64*2</f>
        <v>246119.99999999997</v>
      </c>
      <c r="I64" s="8">
        <v>262</v>
      </c>
      <c r="J64" s="28" t="str">
        <f>'Harga beli dinaikkan 50%'!J64</f>
        <v>BSM 309</v>
      </c>
      <c r="K64" s="10">
        <f>'Harga Beli ke DUta'!K64*2</f>
        <v>527100</v>
      </c>
      <c r="M64" s="8">
        <v>362</v>
      </c>
      <c r="N64" s="28" t="str">
        <f>'Harga beli dinaikkan 50%'!N64</f>
        <v>BZO 376</v>
      </c>
      <c r="O64" s="10">
        <f>'Harga Beli ke DUta'!O64*2</f>
        <v>295540</v>
      </c>
      <c r="Q64" s="9">
        <v>462</v>
      </c>
      <c r="R64" s="28" t="str">
        <f>'Harga beli dinaikkan 50%'!R64</f>
        <v>BHN 462</v>
      </c>
      <c r="S64" s="10">
        <f>'Harga Beli ke DUta'!S64*2</f>
        <v>161420</v>
      </c>
    </row>
    <row r="65" spans="1:19" ht="9.1999999999999993" customHeight="1">
      <c r="A65" s="8">
        <v>63</v>
      </c>
      <c r="B65" s="28" t="str">
        <f>'Harga beli dinaikkan 50%'!B65</f>
        <v>BMN 031</v>
      </c>
      <c r="C65" s="10">
        <f>'Harga Beli ke DUta'!C65*2</f>
        <v>251019.99999999997</v>
      </c>
      <c r="E65" s="8">
        <v>163</v>
      </c>
      <c r="F65" s="28" t="str">
        <f>'Harga beli dinaikkan 50%'!F65</f>
        <v>BDN 911</v>
      </c>
      <c r="G65" s="10">
        <f>'Harga Beli ke DUta'!G65*2</f>
        <v>194880</v>
      </c>
      <c r="I65" s="8">
        <v>263</v>
      </c>
      <c r="J65" s="28" t="str">
        <f>'Harga beli dinaikkan 50%'!J65</f>
        <v>BRG 270</v>
      </c>
      <c r="K65" s="10">
        <f>'Harga Beli ke DUta'!K65*2</f>
        <v>469699.99999999994</v>
      </c>
      <c r="M65" s="8">
        <v>363</v>
      </c>
      <c r="N65" s="28" t="str">
        <f>'Harga beli dinaikkan 50%'!N65</f>
        <v>BUD 058</v>
      </c>
      <c r="O65" s="10">
        <f>'Harga Beli ke DUta'!O65*2</f>
        <v>287420</v>
      </c>
      <c r="Q65" s="9">
        <v>463</v>
      </c>
      <c r="R65" s="28" t="str">
        <f>'Harga beli dinaikkan 50%'!R65</f>
        <v>BHN 452</v>
      </c>
      <c r="S65" s="10">
        <f>'Harga Beli ke DUta'!S65*2</f>
        <v>180040</v>
      </c>
    </row>
    <row r="66" spans="1:19" ht="9.1999999999999993" customHeight="1">
      <c r="A66" s="8">
        <v>64</v>
      </c>
      <c r="B66" s="28" t="str">
        <f>'Harga beli dinaikkan 50%'!B66</f>
        <v>BMN 032</v>
      </c>
      <c r="C66" s="10">
        <f>'Harga Beli ke DUta'!C66*2</f>
        <v>251019.99999999997</v>
      </c>
      <c r="E66" s="8">
        <v>164</v>
      </c>
      <c r="F66" s="28" t="str">
        <f>'Harga beli dinaikkan 50%'!F66</f>
        <v>BDN 004</v>
      </c>
      <c r="G66" s="10">
        <f>'Harga Beli ke DUta'!G66*2</f>
        <v>188020</v>
      </c>
      <c r="I66" s="8">
        <v>264</v>
      </c>
      <c r="J66" s="28" t="str">
        <f>'Harga beli dinaikkan 50%'!J66</f>
        <v>BRG 271</v>
      </c>
      <c r="K66" s="10">
        <f>'Harga Beli ke DUta'!K66*2</f>
        <v>469699.99999999994</v>
      </c>
      <c r="M66" s="8">
        <v>364</v>
      </c>
      <c r="N66" s="28" t="str">
        <f>'Harga beli dinaikkan 50%'!N66</f>
        <v>BIN 763</v>
      </c>
      <c r="O66" s="10">
        <f>'Harga Beli ke DUta'!O66*2</f>
        <v>267680</v>
      </c>
      <c r="Q66" s="9">
        <v>464</v>
      </c>
      <c r="R66" s="28" t="str">
        <f>'Harga beli dinaikkan 50%'!R66</f>
        <v>BDA 761</v>
      </c>
      <c r="S66" s="10">
        <f>'Harga Beli ke DUta'!S66*2</f>
        <v>237999.99999999997</v>
      </c>
    </row>
    <row r="67" spans="1:19" ht="9.1999999999999993" customHeight="1">
      <c r="A67" s="8">
        <v>65</v>
      </c>
      <c r="B67" s="28" t="str">
        <f>'Harga beli dinaikkan 50%'!B67</f>
        <v>BMA 095</v>
      </c>
      <c r="C67" s="10">
        <f>'Harga Beli ke DUta'!C67*2</f>
        <v>267680</v>
      </c>
      <c r="E67" s="8">
        <v>165</v>
      </c>
      <c r="F67" s="28" t="str">
        <f>'Harga beli dinaikkan 50%'!F67</f>
        <v>BEP 022</v>
      </c>
      <c r="G67" s="10">
        <f>'Harga Beli ke DUta'!G67*2</f>
        <v>212800</v>
      </c>
      <c r="I67" s="8">
        <v>265</v>
      </c>
      <c r="J67" s="28" t="str">
        <f>'Harga beli dinaikkan 50%'!J67</f>
        <v>BSM 553</v>
      </c>
      <c r="K67" s="10">
        <f>'Harga Beli ke DUta'!K67*2</f>
        <v>552440</v>
      </c>
      <c r="M67" s="8">
        <v>365</v>
      </c>
      <c r="N67" s="28" t="str">
        <f>'Harga beli dinaikkan 50%'!N67</f>
        <v>BLG 216</v>
      </c>
      <c r="O67" s="10">
        <f>'Harga Beli ke DUta'!O67*2</f>
        <v>280700</v>
      </c>
      <c r="Q67" s="9">
        <v>465</v>
      </c>
      <c r="R67" s="28" t="str">
        <f>'Harga beli dinaikkan 50%'!R67</f>
        <v>BDA 760</v>
      </c>
      <c r="S67" s="10">
        <f>'Harga Beli ke DUta'!S67*2</f>
        <v>237999.99999999997</v>
      </c>
    </row>
    <row r="68" spans="1:19" ht="9.1999999999999993" customHeight="1">
      <c r="A68" s="8">
        <v>66</v>
      </c>
      <c r="B68" s="28" t="str">
        <f>'Harga beli dinaikkan 50%'!B68</f>
        <v>BLG 249</v>
      </c>
      <c r="C68" s="10">
        <f>'Harga Beli ke DUta'!C68*2</f>
        <v>287420</v>
      </c>
      <c r="E68" s="8">
        <v>166</v>
      </c>
      <c r="F68" s="28" t="str">
        <f>'Harga beli dinaikkan 50%'!F68</f>
        <v>BSP 137</v>
      </c>
      <c r="G68" s="10">
        <f>'Harga Beli ke DUta'!G68*2</f>
        <v>336840</v>
      </c>
      <c r="I68" s="8">
        <v>266</v>
      </c>
      <c r="J68" s="28" t="str">
        <f>'Harga beli dinaikkan 50%'!J68</f>
        <v>BSM 245</v>
      </c>
      <c r="K68" s="10">
        <f>'Harga Beli ke DUta'!K68*2</f>
        <v>519119.99999999994</v>
      </c>
      <c r="M68" s="8">
        <v>366</v>
      </c>
      <c r="N68" s="28" t="str">
        <f>'Harga beli dinaikkan 50%'!N68</f>
        <v>BAY 380</v>
      </c>
      <c r="O68" s="10">
        <f>'Harga Beli ke DUta'!O68*2</f>
        <v>244299.99999999997</v>
      </c>
      <c r="Q68" s="9">
        <v>466</v>
      </c>
      <c r="R68" s="28" t="str">
        <f>'Harga beli dinaikkan 50%'!R68</f>
        <v>BDA 032</v>
      </c>
      <c r="S68" s="10">
        <f>'Harga Beli ke DUta'!S68*2</f>
        <v>237999.99999999997</v>
      </c>
    </row>
    <row r="69" spans="1:19" ht="9.1999999999999993" customHeight="1">
      <c r="A69" s="8">
        <v>67</v>
      </c>
      <c r="B69" s="28" t="str">
        <f>'Harga beli dinaikkan 50%'!B69</f>
        <v>BMA 085</v>
      </c>
      <c r="C69" s="10">
        <f>'Harga Beli ke DUta'!C69*2</f>
        <v>270760</v>
      </c>
      <c r="E69" s="8">
        <v>167</v>
      </c>
      <c r="F69" s="28" t="str">
        <f>'Harga beli dinaikkan 50%'!F69</f>
        <v>BEP 014</v>
      </c>
      <c r="G69" s="10">
        <f>'Harga Beli ke DUta'!G69*2</f>
        <v>204680</v>
      </c>
      <c r="I69" s="8">
        <v>267</v>
      </c>
      <c r="J69" s="28" t="str">
        <f>'Harga beli dinaikkan 50%'!J69</f>
        <v>BDL 339</v>
      </c>
      <c r="K69" s="10">
        <f>'Harga Beli ke DUta'!K69*2</f>
        <v>601860</v>
      </c>
      <c r="M69" s="8">
        <v>367</v>
      </c>
      <c r="N69" s="28" t="str">
        <f>'Harga beli dinaikkan 50%'!N69</f>
        <v>BAY 878</v>
      </c>
      <c r="O69" s="10">
        <f>'Harga Beli ke DUta'!O69*2</f>
        <v>247939.99999999997</v>
      </c>
      <c r="Q69" s="9">
        <v>467</v>
      </c>
      <c r="R69" s="28" t="str">
        <f>'Harga beli dinaikkan 50%'!R69</f>
        <v>BDA 756</v>
      </c>
      <c r="S69" s="10">
        <f>'Harga Beli ke DUta'!S69*2</f>
        <v>236179.99999999997</v>
      </c>
    </row>
    <row r="70" spans="1:19" ht="9.1999999999999993" customHeight="1">
      <c r="A70" s="8">
        <v>68</v>
      </c>
      <c r="B70" s="28" t="str">
        <f>'Harga beli dinaikkan 50%'!B70</f>
        <v>BLG 976</v>
      </c>
      <c r="C70" s="10">
        <f>'Harga Beli ke DUta'!C70*2</f>
        <v>254099.99999999997</v>
      </c>
      <c r="E70" s="8">
        <v>168</v>
      </c>
      <c r="F70" s="28" t="str">
        <f>'Harga beli dinaikkan 50%'!F70</f>
        <v>BKD 828</v>
      </c>
      <c r="G70" s="10">
        <f>'Harga Beli ke DUta'!G70*2</f>
        <v>196700</v>
      </c>
      <c r="I70" s="8">
        <v>268</v>
      </c>
      <c r="J70" s="28" t="str">
        <f>'Harga beli dinaikkan 50%'!J70</f>
        <v>BSM 406</v>
      </c>
      <c r="K70" s="10">
        <f>'Harga Beli ke DUta'!K70*2</f>
        <v>469699.99999999994</v>
      </c>
      <c r="M70" s="8">
        <v>368</v>
      </c>
      <c r="N70" s="28" t="str">
        <f>'Harga beli dinaikkan 50%'!N70</f>
        <v>BRF 851</v>
      </c>
      <c r="O70" s="10">
        <f>'Harga Beli ke DUta'!O70*2</f>
        <v>295540</v>
      </c>
      <c r="Q70" s="9">
        <v>468</v>
      </c>
      <c r="R70" s="28" t="str">
        <f>'Harga beli dinaikkan 50%'!R70</f>
        <v>BDA 033</v>
      </c>
      <c r="S70" s="10">
        <f>'Harga Beli ke DUta'!S70*2</f>
        <v>246119.99999999997</v>
      </c>
    </row>
    <row r="71" spans="1:19" ht="9.1999999999999993" customHeight="1">
      <c r="A71" s="8">
        <v>69</v>
      </c>
      <c r="B71" s="28" t="str">
        <f>'Harga beli dinaikkan 50%'!B71</f>
        <v>BDA 762</v>
      </c>
      <c r="C71" s="10">
        <f>'Harga Beli ke DUta'!C71*2</f>
        <v>221340</v>
      </c>
      <c r="E71" s="8">
        <v>169</v>
      </c>
      <c r="F71" s="28" t="str">
        <f>'Harga beli dinaikkan 50%'!F71</f>
        <v>BJT 218</v>
      </c>
      <c r="G71" s="10">
        <f>'Harga Beli ke DUta'!G71*2</f>
        <v>197960</v>
      </c>
      <c r="I71" s="8">
        <v>269</v>
      </c>
      <c r="J71" s="28" t="str">
        <f>'Harga beli dinaikkan 50%'!J71</f>
        <v>BNN 280</v>
      </c>
      <c r="K71" s="10">
        <f>'Harga Beli ke DUta'!K71*2</f>
        <v>444360</v>
      </c>
      <c r="M71" s="8">
        <v>369</v>
      </c>
      <c r="N71" s="28" t="str">
        <f>'Harga beli dinaikkan 50%'!N71</f>
        <v>BRF 846</v>
      </c>
      <c r="O71" s="10">
        <f>'Harga Beli ke DUta'!O71*2</f>
        <v>295540</v>
      </c>
      <c r="Q71" s="9">
        <v>469</v>
      </c>
      <c r="R71" s="28" t="str">
        <f>'Harga beli dinaikkan 50%'!R71</f>
        <v>BDA 034</v>
      </c>
      <c r="S71" s="10">
        <f>'Harga Beli ke DUta'!S71*2</f>
        <v>237999.99999999997</v>
      </c>
    </row>
    <row r="72" spans="1:19" ht="9.1999999999999993" customHeight="1">
      <c r="A72" s="8">
        <v>70</v>
      </c>
      <c r="B72" s="28" t="str">
        <f>'Harga beli dinaikkan 50%'!B72</f>
        <v>BDA 503</v>
      </c>
      <c r="C72" s="10">
        <f>'Harga Beli ke DUta'!C72*2</f>
        <v>211540</v>
      </c>
      <c r="E72" s="8">
        <v>170</v>
      </c>
      <c r="F72" s="28" t="str">
        <f>'Harga beli dinaikkan 50%'!F72</f>
        <v>BIW 009</v>
      </c>
      <c r="G72" s="10">
        <f>'Harga Beli ke DUta'!G72*2</f>
        <v>204680</v>
      </c>
      <c r="I72" s="8">
        <v>270</v>
      </c>
      <c r="J72" s="28" t="str">
        <f>'Harga beli dinaikkan 50%'!J72</f>
        <v>BNN 287</v>
      </c>
      <c r="K72" s="10">
        <f>'Harga Beli ke DUta'!K72*2</f>
        <v>502459.99999999994</v>
      </c>
      <c r="M72" s="8">
        <v>370</v>
      </c>
      <c r="N72" s="28" t="str">
        <f>'Harga beli dinaikkan 50%'!N72</f>
        <v>BRF 845</v>
      </c>
      <c r="O72" s="10">
        <f>'Harga Beli ke DUta'!O72*2</f>
        <v>295540</v>
      </c>
      <c r="Q72" s="9">
        <v>470</v>
      </c>
      <c r="R72" s="28" t="str">
        <f>'Harga beli dinaikkan 50%'!R72</f>
        <v>BRM 814</v>
      </c>
      <c r="S72" s="10">
        <f>'Harga Beli ke DUta'!S72*2</f>
        <v>188020</v>
      </c>
    </row>
    <row r="73" spans="1:19" ht="9.1999999999999993" customHeight="1">
      <c r="A73" s="8">
        <v>71</v>
      </c>
      <c r="B73" s="28" t="str">
        <f>'Harga beli dinaikkan 50%'!B73</f>
        <v>BDA 509</v>
      </c>
      <c r="C73" s="10">
        <f>'Harga Beli ke DUta'!C73*2</f>
        <v>228200</v>
      </c>
      <c r="E73" s="8">
        <v>171</v>
      </c>
      <c r="F73" s="28" t="str">
        <f>'Harga beli dinaikkan 50%'!F73</f>
        <v>BDR 555</v>
      </c>
      <c r="G73" s="10">
        <f>'Harga Beli ke DUta'!G73*2</f>
        <v>221340</v>
      </c>
      <c r="I73" s="8">
        <v>271</v>
      </c>
      <c r="J73" s="28" t="str">
        <f>'Harga beli dinaikkan 50%'!J73</f>
        <v>BNN 284</v>
      </c>
      <c r="K73" s="10">
        <f>'Harga Beli ke DUta'!K73*2</f>
        <v>461019.99999999994</v>
      </c>
      <c r="M73" s="8">
        <v>371</v>
      </c>
      <c r="N73" s="28" t="str">
        <f>'Harga beli dinaikkan 50%'!N73</f>
        <v>BZO 371</v>
      </c>
      <c r="O73" s="10">
        <f>'Harga Beli ke DUta'!O73*2</f>
        <v>246119.99999999997</v>
      </c>
      <c r="Q73" s="9">
        <v>471</v>
      </c>
      <c r="R73" s="28" t="str">
        <f>'Harga beli dinaikkan 50%'!R73</f>
        <v>BRM 813</v>
      </c>
      <c r="S73" s="10">
        <f>'Harga Beli ke DUta'!S73*2</f>
        <v>188020</v>
      </c>
    </row>
    <row r="74" spans="1:19" ht="9.1999999999999993" customHeight="1">
      <c r="A74" s="8">
        <v>72</v>
      </c>
      <c r="B74" s="28" t="str">
        <f>'Harga beli dinaikkan 50%'!B74</f>
        <v>BDA 502</v>
      </c>
      <c r="C74" s="10">
        <f>'Harga Beli ke DUta'!C74*2</f>
        <v>188020</v>
      </c>
      <c r="E74" s="8">
        <v>172</v>
      </c>
      <c r="F74" s="28" t="str">
        <f>'Harga beli dinaikkan 50%'!F74</f>
        <v>BEP 019</v>
      </c>
      <c r="G74" s="10">
        <f>'Harga Beli ke DUta'!G74*2</f>
        <v>204680</v>
      </c>
      <c r="I74" s="8">
        <v>272</v>
      </c>
      <c r="J74" s="28" t="str">
        <f>'Harga beli dinaikkan 50%'!J74</f>
        <v>BNN 288</v>
      </c>
      <c r="K74" s="10">
        <f>'Harga Beli ke DUta'!K74*2</f>
        <v>692720</v>
      </c>
      <c r="M74" s="8">
        <v>372</v>
      </c>
      <c r="N74" s="28" t="str">
        <f>'Harga beli dinaikkan 50%'!N74</f>
        <v>BII 002</v>
      </c>
      <c r="O74" s="10">
        <f>'Harga Beli ke DUta'!O74*2</f>
        <v>287420</v>
      </c>
      <c r="Q74" s="9">
        <v>472</v>
      </c>
      <c r="R74" s="28" t="str">
        <f>'Harga beli dinaikkan 50%'!R74</f>
        <v>BAS 957</v>
      </c>
      <c r="S74" s="10">
        <f>'Harga Beli ke DUta'!S74*2</f>
        <v>133700</v>
      </c>
    </row>
    <row r="75" spans="1:19" ht="9.1999999999999993" customHeight="1">
      <c r="A75" s="8">
        <v>73</v>
      </c>
      <c r="B75" s="28" t="str">
        <f>'Harga beli dinaikkan 50%'!B75</f>
        <v>BDA 525</v>
      </c>
      <c r="C75" s="10">
        <f>'Harga Beli ke DUta'!C75*2</f>
        <v>211540</v>
      </c>
      <c r="E75" s="8">
        <v>173</v>
      </c>
      <c r="F75" s="28" t="str">
        <f>'Harga beli dinaikkan 50%'!F75</f>
        <v>BDN 916</v>
      </c>
      <c r="G75" s="10">
        <f>'Harga Beli ke DUta'!G75*2</f>
        <v>212800</v>
      </c>
      <c r="I75" s="8">
        <v>273</v>
      </c>
      <c r="J75" s="28" t="str">
        <f>'Harga beli dinaikkan 50%'!J75</f>
        <v>BNN 286</v>
      </c>
      <c r="K75" s="10">
        <f>'Harga Beli ke DUta'!K75*2</f>
        <v>461019.99999999994</v>
      </c>
      <c r="M75" s="8">
        <v>373</v>
      </c>
      <c r="N75" s="28" t="str">
        <f>'Harga beli dinaikkan 50%'!N75</f>
        <v>BRF 831</v>
      </c>
      <c r="O75" s="10">
        <f>'Harga Beli ke DUta'!O75*2</f>
        <v>279440</v>
      </c>
      <c r="Q75" s="9">
        <v>473</v>
      </c>
      <c r="R75" s="28" t="str">
        <f>'Harga beli dinaikkan 50%'!R75</f>
        <v>BAS 461</v>
      </c>
      <c r="S75" s="10">
        <f>'Harga Beli ke DUta'!S75*2</f>
        <v>117039.99999999999</v>
      </c>
    </row>
    <row r="76" spans="1:19" ht="9.1999999999999993" customHeight="1">
      <c r="A76" s="8">
        <v>74</v>
      </c>
      <c r="B76" s="28" t="str">
        <f>'Harga beli dinaikkan 50%'!B76</f>
        <v>BDA 533</v>
      </c>
      <c r="C76" s="10">
        <f>'Harga Beli ke DUta'!C76*2</f>
        <v>246119.99999999997</v>
      </c>
      <c r="E76" s="8">
        <v>174</v>
      </c>
      <c r="F76" s="28" t="str">
        <f>'Harga beli dinaikkan 50%'!F76</f>
        <v>BDN 917</v>
      </c>
      <c r="G76" s="10">
        <f>'Harga Beli ke DUta'!G76*2</f>
        <v>212800</v>
      </c>
      <c r="I76" s="8">
        <v>274</v>
      </c>
      <c r="J76" s="28" t="str">
        <f>'Harga beli dinaikkan 50%'!J76</f>
        <v>BRU 317</v>
      </c>
      <c r="K76" s="10">
        <f>'Harga Beli ke DUta'!K76*2</f>
        <v>502459.99999999994</v>
      </c>
      <c r="M76" s="8">
        <v>374</v>
      </c>
      <c r="N76" s="28" t="str">
        <f>'Harga beli dinaikkan 50%'!N76</f>
        <v>BIN 749</v>
      </c>
      <c r="O76" s="10">
        <f>'Harga Beli ke DUta'!O76*2</f>
        <v>254099.99999999997</v>
      </c>
      <c r="Q76" s="9">
        <v>474</v>
      </c>
      <c r="R76" s="28" t="str">
        <f>'Harga beli dinaikkan 50%'!R76</f>
        <v>BJT 219</v>
      </c>
      <c r="S76" s="10">
        <f>'Harga Beli ke DUta'!S76*2</f>
        <v>165200</v>
      </c>
    </row>
    <row r="77" spans="1:19" ht="9.1999999999999993" customHeight="1">
      <c r="A77" s="8">
        <v>75</v>
      </c>
      <c r="B77" s="28" t="str">
        <f>'Harga beli dinaikkan 50%'!B77</f>
        <v>BDA 095</v>
      </c>
      <c r="C77" s="10">
        <f>'Harga Beli ke DUta'!C77*2</f>
        <v>254099.99999999997</v>
      </c>
      <c r="E77" s="8">
        <v>175</v>
      </c>
      <c r="F77" s="28" t="str">
        <f>'Harga beli dinaikkan 50%'!F77</f>
        <v>BEP 020</v>
      </c>
      <c r="G77" s="10">
        <f>'Harga Beli ke DUta'!G77*2</f>
        <v>212800</v>
      </c>
      <c r="I77" s="8">
        <v>275</v>
      </c>
      <c r="J77" s="28" t="str">
        <f>'Harga beli dinaikkan 50%'!J77</f>
        <v>BRU 315</v>
      </c>
      <c r="K77" s="10">
        <f>'Harga Beli ke DUta'!K77*2</f>
        <v>456120</v>
      </c>
      <c r="M77" s="8">
        <v>375</v>
      </c>
      <c r="N77" s="28" t="str">
        <f>'Harga beli dinaikkan 50%'!N77</f>
        <v>BRF 839</v>
      </c>
      <c r="O77" s="10">
        <f>'Harga Beli ke DUta'!O77*2</f>
        <v>295540</v>
      </c>
      <c r="Q77" s="9">
        <v>475</v>
      </c>
      <c r="R77" s="28" t="str">
        <f>'Harga beli dinaikkan 50%'!R77</f>
        <v>BAS 007</v>
      </c>
      <c r="S77" s="10">
        <f>'Harga Beli ke DUta'!S77*2</f>
        <v>166460</v>
      </c>
    </row>
    <row r="78" spans="1:19" ht="9.1999999999999993" customHeight="1">
      <c r="A78" s="8">
        <v>76</v>
      </c>
      <c r="B78" s="28" t="str">
        <f>'Harga beli dinaikkan 50%'!B78</f>
        <v>BDA 092</v>
      </c>
      <c r="C78" s="10">
        <f>'Harga Beli ke DUta'!C78*2</f>
        <v>262780</v>
      </c>
      <c r="E78" s="8">
        <v>176</v>
      </c>
      <c r="F78" s="28" t="str">
        <f>'Harga beli dinaikkan 50%'!F78</f>
        <v>BDN 914</v>
      </c>
      <c r="G78" s="10">
        <f>'Harga Beli ke DUta'!G78*2</f>
        <v>184940</v>
      </c>
      <c r="I78" s="8">
        <v>276</v>
      </c>
      <c r="J78" s="28" t="str">
        <f>'Harga beli dinaikkan 50%'!J78</f>
        <v>BSM 305</v>
      </c>
      <c r="K78" s="10">
        <f>'Harga Beli ke DUta'!K78*2</f>
        <v>527100</v>
      </c>
      <c r="M78" s="8">
        <v>376</v>
      </c>
      <c r="N78" s="28" t="str">
        <f>'Harga beli dinaikkan 50%'!N78</f>
        <v>BRF 832</v>
      </c>
      <c r="O78" s="10">
        <f>'Harga Beli ke DUta'!O78*2</f>
        <v>279440</v>
      </c>
      <c r="Q78" s="9">
        <v>476</v>
      </c>
      <c r="R78" s="28" t="str">
        <f>'Harga beli dinaikkan 50%'!R78</f>
        <v>BJT 220</v>
      </c>
      <c r="S78" s="10">
        <f>'Harga Beli ke DUta'!S78*2</f>
        <v>178220</v>
      </c>
    </row>
    <row r="79" spans="1:19" ht="9.1999999999999993" customHeight="1">
      <c r="A79" s="8">
        <v>77</v>
      </c>
      <c r="B79" s="28" t="str">
        <f>'Harga beli dinaikkan 50%'!B79</f>
        <v>BDA 772</v>
      </c>
      <c r="C79" s="10">
        <f>'Harga Beli ke DUta'!C79*2</f>
        <v>236179.99999999997</v>
      </c>
      <c r="E79" s="8">
        <v>177</v>
      </c>
      <c r="F79" s="28" t="str">
        <f>'Harga beli dinaikkan 50%'!F79</f>
        <v>BDN 913</v>
      </c>
      <c r="G79" s="10">
        <f>'Harga Beli ke DUta'!G79*2</f>
        <v>191800</v>
      </c>
      <c r="I79" s="8">
        <v>277</v>
      </c>
      <c r="J79" s="28" t="str">
        <f>'Harga beli dinaikkan 50%'!J79</f>
        <v>BSM 307</v>
      </c>
      <c r="K79" s="10">
        <f>'Harga Beli ke DUta'!K79*2</f>
        <v>701260</v>
      </c>
      <c r="M79" s="8">
        <v>377</v>
      </c>
      <c r="N79" s="28" t="str">
        <f>'Harga beli dinaikkan 50%'!N79</f>
        <v>BZO 375</v>
      </c>
      <c r="O79" s="10">
        <f>'Harga Beli ke DUta'!O79*2</f>
        <v>254099.99999999997</v>
      </c>
      <c r="Q79" s="9">
        <v>477</v>
      </c>
      <c r="R79" s="28" t="str">
        <f>'Harga beli dinaikkan 50%'!R79</f>
        <v>BAS 596</v>
      </c>
      <c r="S79" s="10">
        <f>'Harga Beli ke DUta'!S79*2</f>
        <v>178220</v>
      </c>
    </row>
    <row r="80" spans="1:19" ht="9.1999999999999993" customHeight="1">
      <c r="A80" s="8">
        <v>78</v>
      </c>
      <c r="B80" s="28" t="str">
        <f>'Harga beli dinaikkan 50%'!B80</f>
        <v>BKS 901</v>
      </c>
      <c r="C80" s="10">
        <f>'Harga Beli ke DUta'!C80*2</f>
        <v>211540</v>
      </c>
      <c r="E80" s="8">
        <v>178</v>
      </c>
      <c r="F80" s="28" t="str">
        <f>'Harga beli dinaikkan 50%'!F80</f>
        <v>BEP 007</v>
      </c>
      <c r="G80" s="10">
        <f>'Harga Beli ke DUta'!G80*2</f>
        <v>181860</v>
      </c>
      <c r="I80" s="8">
        <v>278</v>
      </c>
      <c r="J80" s="28" t="str">
        <f>'Harga beli dinaikkan 50%'!J80</f>
        <v>BSM 306</v>
      </c>
      <c r="K80" s="10">
        <f>'Harga Beli ke DUta'!K80*2</f>
        <v>635180</v>
      </c>
      <c r="M80" s="8">
        <v>378</v>
      </c>
      <c r="N80" s="28" t="str">
        <f>'Harga beli dinaikkan 50%'!N80</f>
        <v>BRF 852</v>
      </c>
      <c r="O80" s="10">
        <f>'Harga Beli ke DUta'!O80*2</f>
        <v>295540</v>
      </c>
      <c r="Q80" s="9">
        <v>478</v>
      </c>
      <c r="R80" s="28" t="str">
        <f>'Harga beli dinaikkan 50%'!R80</f>
        <v>BJT 215</v>
      </c>
      <c r="S80" s="10">
        <f>'Harga Beli ke DUta'!S80*2</f>
        <v>188020</v>
      </c>
    </row>
    <row r="81" spans="1:19" ht="9.1999999999999993" customHeight="1">
      <c r="A81" s="8">
        <v>79</v>
      </c>
      <c r="B81" s="28" t="str">
        <f>'Harga beli dinaikkan 50%'!B81</f>
        <v>BKS 067</v>
      </c>
      <c r="C81" s="10">
        <f>'Harga Beli ke DUta'!C81*2</f>
        <v>217700</v>
      </c>
      <c r="E81" s="8">
        <v>179</v>
      </c>
      <c r="F81" s="28" t="str">
        <f>'Harga beli dinaikkan 50%'!F81</f>
        <v>BDA 800</v>
      </c>
      <c r="G81" s="10">
        <f>'Harga Beli ke DUta'!G81*2</f>
        <v>221340</v>
      </c>
      <c r="I81" s="8">
        <v>279</v>
      </c>
      <c r="J81" s="28" t="str">
        <f>'Harga beli dinaikkan 50%'!J81</f>
        <v>BRU 921</v>
      </c>
      <c r="K81" s="10">
        <f>'Harga Beli ke DUta'!K81*2</f>
        <v>453040</v>
      </c>
      <c r="M81" s="8">
        <v>379</v>
      </c>
      <c r="N81" s="28" t="str">
        <f>'Harga beli dinaikkan 50%'!N81</f>
        <v>BLG 239</v>
      </c>
      <c r="O81" s="10">
        <f>'Harga Beli ke DUta'!O81*2</f>
        <v>270760</v>
      </c>
      <c r="Q81" s="9">
        <v>479</v>
      </c>
      <c r="R81" s="28" t="str">
        <f>'Harga beli dinaikkan 50%'!R81</f>
        <v>BAS 595</v>
      </c>
      <c r="S81" s="10">
        <f>'Harga Beli ke DUta'!S81*2</f>
        <v>171360</v>
      </c>
    </row>
    <row r="82" spans="1:19" ht="9.1999999999999993" customHeight="1">
      <c r="A82" s="8">
        <v>80</v>
      </c>
      <c r="B82" s="28" t="str">
        <f>'Harga beli dinaikkan 50%'!B82</f>
        <v>BKS 902</v>
      </c>
      <c r="C82" s="10">
        <f>'Harga Beli ke DUta'!C82*2</f>
        <v>211540</v>
      </c>
      <c r="E82" s="8">
        <v>180</v>
      </c>
      <c r="F82" s="28" t="str">
        <f>'Harga beli dinaikkan 50%'!F82</f>
        <v>BYI 952</v>
      </c>
      <c r="G82" s="10">
        <f>'Harga Beli ke DUta'!G82*2</f>
        <v>212800</v>
      </c>
      <c r="I82" s="8">
        <v>280</v>
      </c>
      <c r="J82" s="28" t="str">
        <f>'Harga beli dinaikkan 50%'!J82</f>
        <v>BDU 727</v>
      </c>
      <c r="K82" s="10">
        <f>'Harga Beli ke DUta'!K82*2</f>
        <v>336840</v>
      </c>
      <c r="M82" s="8">
        <v>380</v>
      </c>
      <c r="N82" s="28" t="str">
        <f>'Harga beli dinaikkan 50%'!N82</f>
        <v>BRF 905</v>
      </c>
      <c r="O82" s="10">
        <f>'Harga Beli ke DUta'!O82*2</f>
        <v>295540</v>
      </c>
      <c r="Q82" s="9">
        <v>480</v>
      </c>
      <c r="R82" s="28" t="str">
        <f>'Harga beli dinaikkan 50%'!R82</f>
        <v>BAS 598</v>
      </c>
      <c r="S82" s="10">
        <f>'Harga Beli ke DUta'!S82*2</f>
        <v>171360</v>
      </c>
    </row>
    <row r="83" spans="1:19" ht="9.1999999999999993" customHeight="1">
      <c r="A83" s="8">
        <v>81</v>
      </c>
      <c r="B83" s="28" t="str">
        <f>'Harga beli dinaikkan 50%'!B83</f>
        <v>BSI 574</v>
      </c>
      <c r="C83" s="10">
        <f>'Harga Beli ke DUta'!C83*2</f>
        <v>295540</v>
      </c>
      <c r="E83" s="8">
        <v>181</v>
      </c>
      <c r="F83" s="28" t="str">
        <f>'Harga beli dinaikkan 50%'!F83</f>
        <v>BDN 921</v>
      </c>
      <c r="G83" s="10">
        <f>'Harga Beli ke DUta'!G83*2</f>
        <v>197960</v>
      </c>
      <c r="I83" s="8">
        <v>281</v>
      </c>
      <c r="J83" s="28" t="str">
        <f>'Harga beli dinaikkan 50%'!J83</f>
        <v>BSM 286</v>
      </c>
      <c r="K83" s="10">
        <f>'Harga Beli ke DUta'!K83*2</f>
        <v>353500</v>
      </c>
      <c r="M83" s="8">
        <v>381</v>
      </c>
      <c r="N83" s="28" t="str">
        <f>'Harga beli dinaikkan 50%'!N83</f>
        <v>BRF 906</v>
      </c>
      <c r="O83" s="10">
        <f>'Harga Beli ke DUta'!O83*2</f>
        <v>295540</v>
      </c>
      <c r="Q83" s="9">
        <v>481</v>
      </c>
      <c r="R83" s="28" t="str">
        <f>'Harga beli dinaikkan 50%'!R83</f>
        <v>BHN 586</v>
      </c>
      <c r="S83" s="10">
        <f>'Harga Beli ke DUta'!S83*2</f>
        <v>158340</v>
      </c>
    </row>
    <row r="84" spans="1:19" ht="9.1999999999999993" customHeight="1">
      <c r="A84" s="8">
        <v>82</v>
      </c>
      <c r="B84" s="28" t="str">
        <f>'Harga beli dinaikkan 50%'!B84</f>
        <v>BKS 065</v>
      </c>
      <c r="C84" s="10">
        <f>'Harga Beli ke DUta'!C84*2</f>
        <v>214620</v>
      </c>
      <c r="E84" s="8">
        <v>182</v>
      </c>
      <c r="F84" s="28" t="str">
        <f>'Harga beli dinaikkan 50%'!F84</f>
        <v>BYI 949</v>
      </c>
      <c r="G84" s="10">
        <f>'Harga Beli ke DUta'!G84*2</f>
        <v>217700</v>
      </c>
      <c r="I84" s="8">
        <v>282</v>
      </c>
      <c r="J84" s="28" t="str">
        <f>'Harga beli dinaikkan 50%'!J84</f>
        <v>BFZ 201</v>
      </c>
      <c r="K84" s="10">
        <f>'Harga Beli ke DUta'!K84*2</f>
        <v>304220</v>
      </c>
      <c r="M84" s="8">
        <v>382</v>
      </c>
      <c r="N84" s="28" t="str">
        <f>'Harga beli dinaikkan 50%'!N84</f>
        <v>BRF 925</v>
      </c>
      <c r="O84" s="10">
        <f>'Harga Beli ke DUta'!O84*2</f>
        <v>287420</v>
      </c>
      <c r="Q84" s="9">
        <v>482</v>
      </c>
      <c r="R84" s="28" t="str">
        <f>'Harga beli dinaikkan 50%'!R84</f>
        <v>BAS 588</v>
      </c>
      <c r="S84" s="10">
        <f>'Harga Beli ke DUta'!S84*2</f>
        <v>125019.99999999999</v>
      </c>
    </row>
    <row r="85" spans="1:19" ht="9.1999999999999993" customHeight="1">
      <c r="A85" s="8">
        <v>83</v>
      </c>
      <c r="B85" s="28" t="str">
        <f>'Harga beli dinaikkan 50%'!B85</f>
        <v>BKS 068</v>
      </c>
      <c r="C85" s="10">
        <f>'Harga Beli ke DUta'!C85*2</f>
        <v>217700</v>
      </c>
      <c r="E85" s="8">
        <v>183</v>
      </c>
      <c r="F85" s="28" t="str">
        <f>'Harga beli dinaikkan 50%'!F85</f>
        <v>BEP 017</v>
      </c>
      <c r="G85" s="10">
        <f>'Harga Beli ke DUta'!G85*2</f>
        <v>204680</v>
      </c>
      <c r="I85" s="8">
        <v>283</v>
      </c>
      <c r="J85" s="28" t="str">
        <f>'Harga beli dinaikkan 50%'!J85</f>
        <v>BSM 293</v>
      </c>
      <c r="K85" s="10">
        <f>'Harga Beli ke DUta'!K85*2</f>
        <v>353500</v>
      </c>
      <c r="M85" s="8">
        <v>383</v>
      </c>
      <c r="N85" s="28" t="str">
        <f>'Harga beli dinaikkan 50%'!N85</f>
        <v>BAY 368</v>
      </c>
      <c r="O85" s="10">
        <f>'Harga Beli ke DUta'!O85*2</f>
        <v>279440</v>
      </c>
      <c r="Q85" s="9">
        <v>483</v>
      </c>
      <c r="R85" s="28" t="str">
        <f>'Harga beli dinaikkan 50%'!R85</f>
        <v>BHN 447</v>
      </c>
      <c r="S85" s="10">
        <f>'Harga Beli ke DUta'!S85*2</f>
        <v>165200</v>
      </c>
    </row>
    <row r="86" spans="1:19" ht="9.1999999999999993" customHeight="1">
      <c r="A86" s="8">
        <v>84</v>
      </c>
      <c r="B86" s="28" t="str">
        <f>'Harga beli dinaikkan 50%'!B86</f>
        <v>BDA 020</v>
      </c>
      <c r="C86" s="10">
        <f>'Harga Beli ke DUta'!C86*2</f>
        <v>254099.99999999997</v>
      </c>
      <c r="E86" s="8">
        <v>184</v>
      </c>
      <c r="F86" s="28" t="str">
        <f>'Harga beli dinaikkan 50%'!F86</f>
        <v>BEP 001</v>
      </c>
      <c r="G86" s="10">
        <f>'Harga Beli ke DUta'!G86*2</f>
        <v>171360</v>
      </c>
      <c r="I86" s="8">
        <v>284</v>
      </c>
      <c r="J86" s="28" t="str">
        <f>'Harga beli dinaikkan 50%'!J86</f>
        <v>BRF 841</v>
      </c>
      <c r="K86" s="10">
        <f>'Harga Beli ke DUta'!K86*2</f>
        <v>295540</v>
      </c>
      <c r="M86" s="8">
        <v>384</v>
      </c>
      <c r="N86" s="28" t="str">
        <f>'Harga beli dinaikkan 50%'!N86</f>
        <v>BAY 407</v>
      </c>
      <c r="O86" s="10">
        <f>'Harga Beli ke DUta'!O86*2</f>
        <v>214620</v>
      </c>
      <c r="Q86" s="9">
        <v>484</v>
      </c>
      <c r="R86" s="28" t="str">
        <f>'Harga beli dinaikkan 50%'!R86</f>
        <v>BAS 618</v>
      </c>
      <c r="S86" s="10">
        <f>'Harga Beli ke DUta'!S86*2</f>
        <v>125019.99999999999</v>
      </c>
    </row>
    <row r="87" spans="1:19" ht="9.1999999999999993" customHeight="1">
      <c r="A87" s="8">
        <v>85</v>
      </c>
      <c r="B87" s="28" t="str">
        <f>'Harga beli dinaikkan 50%'!B87</f>
        <v>BDA 021</v>
      </c>
      <c r="C87" s="10">
        <f>'Harga Beli ke DUta'!C87*2</f>
        <v>246119.99999999997</v>
      </c>
      <c r="E87" s="8">
        <v>185</v>
      </c>
      <c r="F87" s="28" t="str">
        <f>'Harga beli dinaikkan 50%'!F87</f>
        <v>BSP 127</v>
      </c>
      <c r="G87" s="10">
        <f>'Harga Beli ke DUta'!G87*2</f>
        <v>279440</v>
      </c>
      <c r="I87" s="8">
        <v>285</v>
      </c>
      <c r="J87" s="28" t="str">
        <f>'Harga beli dinaikkan 50%'!J87</f>
        <v>BFZ 204</v>
      </c>
      <c r="K87" s="10">
        <f>'Harga Beli ke DUta'!K87*2</f>
        <v>304220</v>
      </c>
      <c r="M87" s="8">
        <v>385</v>
      </c>
      <c r="N87" s="28" t="str">
        <f>'Harga beli dinaikkan 50%'!N87</f>
        <v>BAY 362</v>
      </c>
      <c r="O87" s="10">
        <f>'Harga Beli ke DUta'!O87*2</f>
        <v>270760</v>
      </c>
      <c r="Q87" s="9">
        <v>485</v>
      </c>
      <c r="R87" s="28" t="str">
        <f>'Harga beli dinaikkan 50%'!R87</f>
        <v>BJT 214</v>
      </c>
      <c r="S87" s="10">
        <f>'Harga Beli ke DUta'!S87*2</f>
        <v>188020</v>
      </c>
    </row>
    <row r="88" spans="1:19" ht="9.1999999999999993" customHeight="1">
      <c r="A88" s="8">
        <v>86</v>
      </c>
      <c r="B88" s="28" t="str">
        <f>'Harga beli dinaikkan 50%'!B88</f>
        <v>BDA 022</v>
      </c>
      <c r="C88" s="10">
        <f>'Harga Beli ke DUta'!C88*2</f>
        <v>237999.99999999997</v>
      </c>
      <c r="E88" s="8">
        <v>186</v>
      </c>
      <c r="F88" s="28" t="str">
        <f>'Harga beli dinaikkan 50%'!F88</f>
        <v>BEP 015</v>
      </c>
      <c r="G88" s="10">
        <f>'Harga Beli ke DUta'!G88*2</f>
        <v>204680</v>
      </c>
      <c r="I88" s="8">
        <v>286</v>
      </c>
      <c r="J88" s="28" t="str">
        <f>'Harga beli dinaikkan 50%'!J88</f>
        <v>BRF 842</v>
      </c>
      <c r="K88" s="10">
        <f>'Harga Beli ke DUta'!K88*2</f>
        <v>295540</v>
      </c>
      <c r="M88" s="8">
        <v>386</v>
      </c>
      <c r="N88" s="28" t="str">
        <f>'Harga beli dinaikkan 50%'!N88</f>
        <v>BAY 367</v>
      </c>
      <c r="O88" s="10">
        <f>'Harga Beli ke DUta'!O88*2</f>
        <v>279440</v>
      </c>
      <c r="Q88" s="9">
        <v>486</v>
      </c>
      <c r="R88" s="28" t="str">
        <f>'Harga beli dinaikkan 50%'!R88</f>
        <v>BAS 597</v>
      </c>
      <c r="S88" s="10">
        <f>'Harga Beli ke DUta'!S88*2</f>
        <v>178220</v>
      </c>
    </row>
    <row r="89" spans="1:19" ht="9.1999999999999993" customHeight="1">
      <c r="A89" s="8">
        <v>87</v>
      </c>
      <c r="B89" s="28" t="str">
        <f>'Harga beli dinaikkan 50%'!B89</f>
        <v>BDA 028</v>
      </c>
      <c r="C89" s="10">
        <f>'Harga Beli ke DUta'!C89*2</f>
        <v>212800</v>
      </c>
      <c r="E89" s="8">
        <v>187</v>
      </c>
      <c r="F89" s="28" t="str">
        <f>'Harga beli dinaikkan 50%'!F89</f>
        <v>BSP 128</v>
      </c>
      <c r="G89" s="10">
        <f>'Harga Beli ke DUta'!G89*2</f>
        <v>237999.99999999997</v>
      </c>
      <c r="I89" s="8">
        <v>287</v>
      </c>
      <c r="J89" s="28" t="str">
        <f>'Harga beli dinaikkan 50%'!J89</f>
        <v>BDU 010</v>
      </c>
      <c r="K89" s="10">
        <f>'Harga Beli ke DUta'!K89*2</f>
        <v>346780</v>
      </c>
      <c r="M89" s="8">
        <v>387</v>
      </c>
      <c r="N89" s="28" t="str">
        <f>'Harga beli dinaikkan 50%'!N89</f>
        <v>BAY 363</v>
      </c>
      <c r="O89" s="10">
        <f>'Harga Beli ke DUta'!O89*2</f>
        <v>270760</v>
      </c>
      <c r="Q89" s="9">
        <v>487</v>
      </c>
      <c r="R89" s="28" t="str">
        <f>'Harga beli dinaikkan 50%'!R89</f>
        <v>BHN 942</v>
      </c>
      <c r="S89" s="10">
        <f>'Harga Beli ke DUta'!S89*2</f>
        <v>191800</v>
      </c>
    </row>
    <row r="90" spans="1:19" ht="9.1999999999999993" customHeight="1">
      <c r="A90" s="8">
        <v>88</v>
      </c>
      <c r="B90" s="28" t="str">
        <f>'Harga beli dinaikkan 50%'!B90</f>
        <v>BDA 510</v>
      </c>
      <c r="C90" s="10">
        <f>'Harga Beli ke DUta'!C90*2</f>
        <v>244299.99999999997</v>
      </c>
      <c r="E90" s="8">
        <v>188</v>
      </c>
      <c r="F90" s="28" t="str">
        <f>'Harga beli dinaikkan 50%'!F90</f>
        <v>BHE 169</v>
      </c>
      <c r="G90" s="10">
        <f>'Harga Beli ke DUta'!G90*2</f>
        <v>204680</v>
      </c>
      <c r="I90" s="8">
        <v>288</v>
      </c>
      <c r="J90" s="28" t="str">
        <f>'Harga beli dinaikkan 50%'!J90</f>
        <v>BAC 960</v>
      </c>
      <c r="K90" s="10">
        <f>'Harga Beli ke DUta'!K90*2</f>
        <v>287420</v>
      </c>
      <c r="M90" s="8">
        <v>388</v>
      </c>
      <c r="N90" s="28" t="str">
        <f>'Harga beli dinaikkan 50%'!N90</f>
        <v>BIN 764</v>
      </c>
      <c r="O90" s="10">
        <f>'Harga Beli ke DUta'!O90*2</f>
        <v>274540</v>
      </c>
      <c r="Q90" s="9">
        <v>488</v>
      </c>
      <c r="R90" s="28" t="str">
        <f>'Harga beli dinaikkan 50%'!R90</f>
        <v>BHN 940</v>
      </c>
      <c r="S90" s="10">
        <f>'Harga Beli ke DUta'!S90*2</f>
        <v>197960</v>
      </c>
    </row>
    <row r="91" spans="1:19" ht="9.1999999999999993" customHeight="1">
      <c r="A91" s="8">
        <v>89</v>
      </c>
      <c r="B91" s="28" t="str">
        <f>'Harga beli dinaikkan 50%'!B91</f>
        <v>BRB 626</v>
      </c>
      <c r="C91" s="10">
        <f>'Harga Beli ke DUta'!C91*2</f>
        <v>221340</v>
      </c>
      <c r="E91" s="8">
        <v>189</v>
      </c>
      <c r="F91" s="28" t="str">
        <f>'Harga beli dinaikkan 50%'!F91</f>
        <v>BDN 922</v>
      </c>
      <c r="G91" s="10">
        <f>'Harga Beli ke DUta'!G91*2</f>
        <v>197960</v>
      </c>
      <c r="I91" s="8">
        <v>289</v>
      </c>
      <c r="J91" s="28" t="str">
        <f>'Harga beli dinaikkan 50%'!J91</f>
        <v>BAC 338</v>
      </c>
      <c r="K91" s="10">
        <f>'Harga Beli ke DUta'!K91*2</f>
        <v>297360</v>
      </c>
      <c r="M91" s="8">
        <v>389</v>
      </c>
      <c r="N91" s="28" t="str">
        <f>'Harga beli dinaikkan 50%'!N91</f>
        <v>BSN 204</v>
      </c>
      <c r="O91" s="10">
        <f>'Harga Beli ke DUta'!O91*2</f>
        <v>270760</v>
      </c>
      <c r="Q91" s="9">
        <v>489</v>
      </c>
      <c r="R91" s="28" t="str">
        <f>'Harga beli dinaikkan 50%'!R91</f>
        <v>BHN 941</v>
      </c>
      <c r="S91" s="10">
        <f>'Harga Beli ke DUta'!S91*2</f>
        <v>191800</v>
      </c>
    </row>
    <row r="92" spans="1:19" ht="9.1999999999999993" customHeight="1">
      <c r="A92" s="8">
        <v>90</v>
      </c>
      <c r="B92" s="28" t="str">
        <f>'Harga beli dinaikkan 50%'!B92</f>
        <v>BRB 918</v>
      </c>
      <c r="C92" s="10">
        <f>'Harga Beli ke DUta'!C92*2</f>
        <v>216440</v>
      </c>
      <c r="E92" s="8">
        <v>190</v>
      </c>
      <c r="F92" s="28" t="str">
        <f>'Harga beli dinaikkan 50%'!F92</f>
        <v>BDM 061</v>
      </c>
      <c r="G92" s="10">
        <f>'Harga Beli ke DUta'!G92*2</f>
        <v>194880</v>
      </c>
      <c r="I92" s="8">
        <v>290</v>
      </c>
      <c r="J92" s="28" t="str">
        <f>'Harga beli dinaikkan 50%'!J92</f>
        <v>BAC 330</v>
      </c>
      <c r="K92" s="10">
        <f>'Harga Beli ke DUta'!K92*2</f>
        <v>297360</v>
      </c>
      <c r="M92" s="8">
        <v>390</v>
      </c>
      <c r="N92" s="28" t="str">
        <f>'Harga beli dinaikkan 50%'!N92</f>
        <v>BMB 409</v>
      </c>
      <c r="O92" s="10">
        <f>'Harga Beli ke DUta'!O92*2</f>
        <v>334460</v>
      </c>
      <c r="Q92" s="9">
        <v>490</v>
      </c>
      <c r="R92" s="28" t="str">
        <f>'Harga beli dinaikkan 50%'!R92</f>
        <v>BAS 614</v>
      </c>
      <c r="S92" s="10">
        <f>'Harga Beli ke DUta'!S92*2</f>
        <v>178220</v>
      </c>
    </row>
    <row r="93" spans="1:19" ht="9.1999999999999993" customHeight="1">
      <c r="A93" s="8">
        <v>91</v>
      </c>
      <c r="B93" s="28" t="str">
        <f>'Harga beli dinaikkan 50%'!B93</f>
        <v>BDA 089</v>
      </c>
      <c r="C93" s="10">
        <f>'Harga Beli ke DUta'!C93*2</f>
        <v>221340</v>
      </c>
      <c r="E93" s="8">
        <v>191</v>
      </c>
      <c r="F93" s="28" t="str">
        <f>'Harga beli dinaikkan 50%'!F93</f>
        <v>BEP 006</v>
      </c>
      <c r="G93" s="10">
        <f>'Harga Beli ke DUta'!G93*2</f>
        <v>181860</v>
      </c>
      <c r="I93" s="8">
        <v>291</v>
      </c>
      <c r="J93" s="28" t="str">
        <f>'Harga beli dinaikkan 50%'!J93</f>
        <v>BAC 182</v>
      </c>
      <c r="K93" s="10">
        <f>'Harga Beli ke DUta'!K93*2</f>
        <v>297360</v>
      </c>
      <c r="M93" s="8">
        <v>391</v>
      </c>
      <c r="N93" s="28" t="str">
        <f>'Harga beli dinaikkan 50%'!N93</f>
        <v>BAY 364</v>
      </c>
      <c r="O93" s="10">
        <f>'Harga Beli ke DUta'!O93*2</f>
        <v>270760</v>
      </c>
      <c r="Q93" s="9">
        <v>491</v>
      </c>
      <c r="R93" s="28" t="str">
        <f>'Harga beli dinaikkan 50%'!R93</f>
        <v>BAS 615</v>
      </c>
      <c r="S93" s="10">
        <f>'Harga Beli ke DUta'!S93*2</f>
        <v>178220</v>
      </c>
    </row>
    <row r="94" spans="1:19" ht="9.1999999999999993" customHeight="1">
      <c r="A94" s="8">
        <v>92</v>
      </c>
      <c r="B94" s="28" t="str">
        <f>'Harga beli dinaikkan 50%'!B94</f>
        <v>BDA 747</v>
      </c>
      <c r="C94" s="10">
        <f>'Harga Beli ke DUta'!C94*2</f>
        <v>212800</v>
      </c>
      <c r="E94" s="8">
        <v>192</v>
      </c>
      <c r="F94" s="28" t="str">
        <f>'Harga beli dinaikkan 50%'!F94</f>
        <v>BHE 168</v>
      </c>
      <c r="G94" s="10">
        <f>'Harga Beli ke DUta'!G94*2</f>
        <v>204680</v>
      </c>
      <c r="I94" s="8">
        <v>292</v>
      </c>
      <c r="J94" s="28" t="str">
        <f>'Harga beli dinaikkan 50%'!J94</f>
        <v>BAC 961</v>
      </c>
      <c r="K94" s="10">
        <f>'Harga Beli ke DUta'!K94*2</f>
        <v>287420</v>
      </c>
      <c r="M94" s="8">
        <v>392</v>
      </c>
      <c r="N94" s="28" t="str">
        <f>'Harga beli dinaikkan 50%'!N94</f>
        <v>BEN 078</v>
      </c>
      <c r="O94" s="10">
        <f>'Harga Beli ke DUta'!O94*2</f>
        <v>297360</v>
      </c>
      <c r="Q94" s="9">
        <v>492</v>
      </c>
      <c r="R94" s="28" t="str">
        <f>'Harga beli dinaikkan 50%'!R94</f>
        <v>BAS 616</v>
      </c>
      <c r="S94" s="10">
        <f>'Harga Beli ke DUta'!S94*2</f>
        <v>178220</v>
      </c>
    </row>
    <row r="95" spans="1:19" ht="9.1999999999999993" customHeight="1">
      <c r="A95" s="8">
        <v>93</v>
      </c>
      <c r="B95" s="28" t="str">
        <f>'Harga beli dinaikkan 50%'!B95</f>
        <v>BKS 906</v>
      </c>
      <c r="C95" s="10">
        <f>'Harga Beli ke DUta'!C95*2</f>
        <v>204680</v>
      </c>
      <c r="E95" s="8">
        <v>193</v>
      </c>
      <c r="F95" s="28" t="str">
        <f>'Harga beli dinaikkan 50%'!F95</f>
        <v>BEP 004</v>
      </c>
      <c r="G95" s="10">
        <f>'Harga Beli ke DUta'!G95*2</f>
        <v>178220</v>
      </c>
      <c r="I95" s="8">
        <v>293</v>
      </c>
      <c r="J95" s="28" t="str">
        <f>'Harga beli dinaikkan 50%'!J95</f>
        <v>BHI 004</v>
      </c>
      <c r="K95" s="10">
        <f>'Harga Beli ke DUta'!K95*2</f>
        <v>246119.99999999997</v>
      </c>
      <c r="M95" s="8">
        <v>393</v>
      </c>
      <c r="N95" s="28" t="str">
        <f>'Harga beli dinaikkan 50%'!N95</f>
        <v>BEN 930</v>
      </c>
      <c r="O95" s="10">
        <f>'Harga Beli ke DUta'!O95*2</f>
        <v>297360</v>
      </c>
      <c r="Q95" s="9">
        <v>493</v>
      </c>
      <c r="R95" s="28" t="str">
        <f>'Harga beli dinaikkan 50%'!R95</f>
        <v>BNI 343</v>
      </c>
      <c r="S95" s="10">
        <f>'Harga Beli ke DUta'!S95*2</f>
        <v>131880</v>
      </c>
    </row>
    <row r="96" spans="1:19" ht="9.1999999999999993" customHeight="1">
      <c r="A96" s="8">
        <v>94</v>
      </c>
      <c r="B96" s="28" t="str">
        <f>'Harga beli dinaikkan 50%'!B96</f>
        <v>BDA 097</v>
      </c>
      <c r="C96" s="10">
        <f>'Harga Beli ke DUta'!C96*2</f>
        <v>262780</v>
      </c>
      <c r="E96" s="8">
        <v>194</v>
      </c>
      <c r="F96" s="28" t="str">
        <f>'Harga beli dinaikkan 50%'!F96</f>
        <v>BYI 967</v>
      </c>
      <c r="G96" s="10">
        <f>'Harga Beli ke DUta'!G96*2</f>
        <v>221340</v>
      </c>
      <c r="I96" s="8">
        <v>294</v>
      </c>
      <c r="J96" s="28" t="str">
        <f>'Harga beli dinaikkan 50%'!J96</f>
        <v>BNU 042</v>
      </c>
      <c r="K96" s="10">
        <f>'Harga Beli ke DUta'!K96*2</f>
        <v>221340</v>
      </c>
      <c r="M96" s="8">
        <v>394</v>
      </c>
      <c r="N96" s="28" t="str">
        <f>'Harga beli dinaikkan 50%'!N96</f>
        <v>BEN 932</v>
      </c>
      <c r="O96" s="10">
        <f>'Harga Beli ke DUta'!O96*2</f>
        <v>287420</v>
      </c>
      <c r="Q96" s="9">
        <v>494</v>
      </c>
      <c r="R96" s="28" t="str">
        <f>'Harga beli dinaikkan 50%'!R96</f>
        <v>BNI 342</v>
      </c>
      <c r="S96" s="10">
        <f>'Harga Beli ke DUta'!S96*2</f>
        <v>158340</v>
      </c>
    </row>
    <row r="97" spans="1:26" ht="9.1999999999999993" customHeight="1">
      <c r="A97" s="8">
        <v>95</v>
      </c>
      <c r="B97" s="28" t="str">
        <f>'Harga beli dinaikkan 50%'!B97</f>
        <v>BLG 240</v>
      </c>
      <c r="C97" s="10">
        <f>'Harga Beli ke DUta'!C97*2</f>
        <v>297360</v>
      </c>
      <c r="E97" s="8">
        <v>195</v>
      </c>
      <c r="F97" s="28" t="str">
        <f>'Harga beli dinaikkan 50%'!F97</f>
        <v>BDN 923</v>
      </c>
      <c r="G97" s="10">
        <f>'Harga Beli ke DUta'!G97*2</f>
        <v>197960</v>
      </c>
      <c r="I97" s="8">
        <v>295</v>
      </c>
      <c r="J97" s="28" t="str">
        <f>'Harga beli dinaikkan 50%'!J97</f>
        <v>BNU 041</v>
      </c>
      <c r="K97" s="10">
        <f>'Harga Beli ke DUta'!K97*2</f>
        <v>221340</v>
      </c>
      <c r="M97" s="8">
        <v>395</v>
      </c>
      <c r="N97" s="28" t="str">
        <f>'Harga beli dinaikkan 50%'!N97</f>
        <v>BEN 931</v>
      </c>
      <c r="O97" s="10">
        <f>'Harga Beli ke DUta'!O97*2</f>
        <v>287420</v>
      </c>
      <c r="Q97" s="9">
        <v>495</v>
      </c>
      <c r="R97" s="28" t="str">
        <f>'Harga beli dinaikkan 50%'!R97</f>
        <v>BNI 799</v>
      </c>
      <c r="S97" s="10">
        <f>'Harga Beli ke DUta'!S97*2</f>
        <v>138600</v>
      </c>
    </row>
    <row r="98" spans="1:26" ht="9.1999999999999993" customHeight="1">
      <c r="A98" s="8">
        <v>96</v>
      </c>
      <c r="B98" s="28" t="str">
        <f>'Harga beli dinaikkan 50%'!B98</f>
        <v>BLG 242</v>
      </c>
      <c r="C98" s="10">
        <f>'Harga Beli ke DUta'!C98*2</f>
        <v>297360</v>
      </c>
      <c r="E98" s="8">
        <v>196</v>
      </c>
      <c r="F98" s="28" t="str">
        <f>'Harga beli dinaikkan 50%'!F98</f>
        <v>BIW 008</v>
      </c>
      <c r="G98" s="10">
        <f>'Harga Beli ke DUta'!G98*2</f>
        <v>204680</v>
      </c>
      <c r="I98" s="8">
        <v>296</v>
      </c>
      <c r="J98" s="28" t="str">
        <f>'Harga beli dinaikkan 50%'!J98</f>
        <v>BDL 342</v>
      </c>
      <c r="K98" s="10">
        <f>'Harga Beli ke DUta'!K98*2</f>
        <v>237999.99999999997</v>
      </c>
      <c r="M98" s="8">
        <v>396</v>
      </c>
      <c r="N98" s="28" t="str">
        <f>'Harga beli dinaikkan 50%'!N98</f>
        <v>BEN 926</v>
      </c>
      <c r="O98" s="10">
        <f>'Harga Beli ke DUta'!O98*2</f>
        <v>297360</v>
      </c>
      <c r="Q98" s="9">
        <v>496</v>
      </c>
      <c r="R98" s="28" t="str">
        <f>'Harga beli dinaikkan 50%'!R98</f>
        <v>BNI 345</v>
      </c>
      <c r="S98" s="10">
        <f>'Harga Beli ke DUta'!S98*2</f>
        <v>158340</v>
      </c>
    </row>
    <row r="99" spans="1:26" ht="9.1999999999999993" customHeight="1">
      <c r="A99" s="8">
        <v>97</v>
      </c>
      <c r="B99" s="28" t="str">
        <f>'Harga beli dinaikkan 50%'!B99</f>
        <v>BLG 241</v>
      </c>
      <c r="C99" s="10">
        <f>'Harga Beli ke DUta'!C99*2</f>
        <v>297360</v>
      </c>
      <c r="E99" s="8">
        <v>197</v>
      </c>
      <c r="F99" s="28" t="str">
        <f>'Harga beli dinaikkan 50%'!F99</f>
        <v>BRI 675</v>
      </c>
      <c r="G99" s="10">
        <f>'Harga Beli ke DUta'!G99*2</f>
        <v>228200</v>
      </c>
      <c r="I99" s="8">
        <v>297</v>
      </c>
      <c r="J99" s="28" t="str">
        <f>'Harga beli dinaikkan 50%'!J99</f>
        <v>BNU 332</v>
      </c>
      <c r="K99" s="10">
        <f>'Harga Beli ke DUta'!K99*2</f>
        <v>188020</v>
      </c>
      <c r="M99" s="8">
        <v>397</v>
      </c>
      <c r="N99" s="28" t="str">
        <f>'Harga beli dinaikkan 50%'!N99</f>
        <v>BEN 927</v>
      </c>
      <c r="O99" s="10">
        <f>'Harga Beli ke DUta'!O99*2</f>
        <v>285600</v>
      </c>
      <c r="Q99" s="9">
        <v>497</v>
      </c>
      <c r="R99" s="28" t="str">
        <f>'Harga beli dinaikkan 50%'!R99</f>
        <v>BIW 005</v>
      </c>
      <c r="S99" s="10">
        <f>'Harga Beli ke DUta'!S99*2</f>
        <v>161420</v>
      </c>
    </row>
    <row r="100" spans="1:26" ht="9.1999999999999993" customHeight="1">
      <c r="A100" s="8">
        <v>98</v>
      </c>
      <c r="B100" s="28" t="str">
        <f>'Harga beli dinaikkan 50%'!B100</f>
        <v>BLG 248</v>
      </c>
      <c r="C100" s="10">
        <f>'Harga Beli ke DUta'!C100*2</f>
        <v>297360</v>
      </c>
      <c r="E100" s="8">
        <v>198</v>
      </c>
      <c r="F100" s="28" t="str">
        <f>'Harga beli dinaikkan 50%'!F100</f>
        <v>BWI 893</v>
      </c>
      <c r="G100" s="10">
        <f>'Harga Beli ke DUta'!G100*2</f>
        <v>212800</v>
      </c>
      <c r="I100" s="8">
        <v>298</v>
      </c>
      <c r="J100" s="28" t="str">
        <f>'Harga beli dinaikkan 50%'!J100</f>
        <v>BHI 003</v>
      </c>
      <c r="K100" s="10">
        <f>'Harga Beli ke DUta'!K100*2</f>
        <v>246119.99999999997</v>
      </c>
      <c r="M100" s="8">
        <v>398</v>
      </c>
      <c r="N100" s="28" t="str">
        <f>'Harga beli dinaikkan 50%'!N100</f>
        <v>BEN 079</v>
      </c>
      <c r="O100" s="10">
        <f>'Harga Beli ke DUta'!O100*2</f>
        <v>297360</v>
      </c>
      <c r="Q100" s="9">
        <v>498</v>
      </c>
      <c r="R100" s="28" t="str">
        <f>'Harga beli dinaikkan 50%'!R100</f>
        <v>BNI 344</v>
      </c>
      <c r="S100" s="10">
        <f>'Harga Beli ke DUta'!S100*2</f>
        <v>155260</v>
      </c>
    </row>
    <row r="101" spans="1:26" ht="9.1999999999999993" customHeight="1">
      <c r="A101" s="8">
        <v>99</v>
      </c>
      <c r="B101" s="28" t="str">
        <f>'Harga beli dinaikkan 50%'!B101</f>
        <v>BLG 247</v>
      </c>
      <c r="C101" s="10">
        <f>'Harga Beli ke DUta'!C101*2</f>
        <v>297360</v>
      </c>
      <c r="E101" s="8">
        <v>199</v>
      </c>
      <c r="F101" s="28" t="str">
        <f>'Harga beli dinaikkan 50%'!F101</f>
        <v>BWI 891</v>
      </c>
      <c r="G101" s="10">
        <f>'Harga Beli ke DUta'!G101*2</f>
        <v>204680</v>
      </c>
      <c r="I101" s="8">
        <v>299</v>
      </c>
      <c r="J101" s="28" t="str">
        <f>'Harga beli dinaikkan 50%'!J101</f>
        <v>BHI 002</v>
      </c>
      <c r="K101" s="10">
        <f>'Harga Beli ke DUta'!K101*2</f>
        <v>237999.99999999997</v>
      </c>
      <c r="M101" s="8">
        <v>399</v>
      </c>
      <c r="N101" s="28" t="str">
        <f>'Harga beli dinaikkan 50%'!N101</f>
        <v>BIN 386</v>
      </c>
      <c r="O101" s="10">
        <f>'Harga Beli ke DUta'!O101*2</f>
        <v>234359.99999999997</v>
      </c>
      <c r="Q101" s="9">
        <v>499</v>
      </c>
      <c r="R101" s="28" t="str">
        <f>'Harga beli dinaikkan 50%'!R101</f>
        <v>BNI 357</v>
      </c>
      <c r="S101" s="10">
        <f>'Harga Beli ke DUta'!S101*2</f>
        <v>171360</v>
      </c>
    </row>
    <row r="102" spans="1:26" ht="9.1999999999999993" customHeight="1">
      <c r="A102" s="12">
        <v>100</v>
      </c>
      <c r="B102" s="28" t="str">
        <f>'Harga beli dinaikkan 50%'!B102</f>
        <v>BAY 396</v>
      </c>
      <c r="C102" s="10">
        <f>'Harga Beli ke DUta'!C102*2</f>
        <v>270760</v>
      </c>
      <c r="E102" s="8">
        <v>200</v>
      </c>
      <c r="F102" s="28" t="str">
        <f>'Harga beli dinaikkan 50%'!F102</f>
        <v>BYI 959</v>
      </c>
      <c r="G102" s="10">
        <f>'Harga Beli ke DUta'!G102*2</f>
        <v>221340</v>
      </c>
      <c r="I102" s="8">
        <v>300</v>
      </c>
      <c r="J102" s="28" t="str">
        <f>'Harga beli dinaikkan 50%'!J102</f>
        <v>BDL 608</v>
      </c>
      <c r="K102" s="10">
        <f>'Harga Beli ke DUta'!K102*2</f>
        <v>221340</v>
      </c>
      <c r="M102" s="8">
        <v>400</v>
      </c>
      <c r="N102" s="28" t="str">
        <f>'Harga beli dinaikkan 50%'!N102</f>
        <v>BEN 929</v>
      </c>
      <c r="O102" s="10">
        <f>'Harga Beli ke DUta'!O102*2</f>
        <v>294280</v>
      </c>
      <c r="Q102" s="9">
        <v>500</v>
      </c>
      <c r="R102" s="28" t="str">
        <f>'Harga beli dinaikkan 50%'!R102</f>
        <v>BNI 358</v>
      </c>
      <c r="S102" s="10">
        <f>'Harga Beli ke DUta'!S102*2</f>
        <v>171360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21"/>
      <c r="J111" s="21"/>
      <c r="K111" s="22"/>
      <c r="M111" s="21"/>
      <c r="N111" s="21"/>
      <c r="O111" s="22"/>
      <c r="P111" s="14"/>
      <c r="Q111" s="21"/>
      <c r="R111" s="21"/>
      <c r="S111" s="22"/>
      <c r="T111" s="14"/>
      <c r="U111" s="21"/>
      <c r="V111" s="21"/>
      <c r="W111" s="23"/>
    </row>
    <row r="112" spans="1:26" ht="9.1999999999999993" customHeight="1">
      <c r="A112" s="8">
        <v>501</v>
      </c>
      <c r="B112" s="28" t="str">
        <f>'Harga beli dinaikkan 50%'!B112</f>
        <v>BNI 359</v>
      </c>
      <c r="C112" s="10">
        <f>'Harga Beli ke DUta'!C112*2</f>
        <v>171360</v>
      </c>
      <c r="E112" s="9">
        <v>601</v>
      </c>
      <c r="F112" s="28" t="str">
        <f>'Harga beli dinaikkan 50%'!F112</f>
        <v>BHM 142</v>
      </c>
      <c r="G112" s="10">
        <f>'Harga Beli ke DUta'!G112*2</f>
        <v>138600</v>
      </c>
      <c r="I112" s="16"/>
      <c r="J112" s="14"/>
      <c r="K112" s="15"/>
      <c r="M112" s="16"/>
      <c r="N112" s="14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8" t="str">
        <f>'Harga beli dinaikkan 50%'!B113</f>
        <v>BNI 348</v>
      </c>
      <c r="C113" s="10">
        <f>'Harga Beli ke DUta'!C113*2</f>
        <v>161420</v>
      </c>
      <c r="E113" s="9">
        <v>602</v>
      </c>
      <c r="F113" s="28" t="str">
        <f>'Harga beli dinaikkan 50%'!F113</f>
        <v>BDL 703</v>
      </c>
      <c r="G113" s="10">
        <f>'Harga Beli ke DUta'!G113*2</f>
        <v>188020</v>
      </c>
      <c r="I113" s="16"/>
      <c r="J113" s="14"/>
      <c r="K113" s="15"/>
      <c r="M113" s="16"/>
      <c r="N113" s="14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8" t="str">
        <f>'Harga beli dinaikkan 50%'!B114</f>
        <v>BNI 349</v>
      </c>
      <c r="C114" s="10">
        <f>'Harga Beli ke DUta'!C114*2</f>
        <v>161420</v>
      </c>
      <c r="E114" s="9">
        <v>603</v>
      </c>
      <c r="F114" s="28" t="str">
        <f>'Harga beli dinaikkan 50%'!F114</f>
        <v>BHM 148</v>
      </c>
      <c r="G114" s="10">
        <f>'Harga Beli ke DUta'!G114*2</f>
        <v>188020</v>
      </c>
      <c r="I114" s="16"/>
      <c r="J114" s="14"/>
      <c r="K114" s="15"/>
      <c r="M114" s="16"/>
      <c r="N114" s="14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8" t="str">
        <f>'Harga beli dinaikkan 50%'!B115</f>
        <v>BIW 006</v>
      </c>
      <c r="C115" s="10">
        <f>'Harga Beli ke DUta'!C115*2</f>
        <v>155260</v>
      </c>
      <c r="E115" s="9">
        <v>604</v>
      </c>
      <c r="F115" s="28" t="str">
        <f>'Harga beli dinaikkan 50%'!F115</f>
        <v>BDL 702</v>
      </c>
      <c r="G115" s="10">
        <f>'Harga Beli ke DUta'!G115*2</f>
        <v>188020</v>
      </c>
      <c r="I115" s="16"/>
      <c r="J115" s="14"/>
      <c r="K115" s="15"/>
      <c r="M115" s="16"/>
      <c r="N115" s="14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8" t="str">
        <f>'Harga beli dinaikkan 50%'!B116</f>
        <v>BID 017</v>
      </c>
      <c r="C116" s="10">
        <f>'Harga Beli ke DUta'!C116*2</f>
        <v>97300</v>
      </c>
      <c r="E116" s="9">
        <v>605</v>
      </c>
      <c r="F116" s="28" t="str">
        <f>'Harga beli dinaikkan 50%'!F116</f>
        <v>BKR 454</v>
      </c>
      <c r="G116" s="10">
        <f>'Harga Beli ke DUta'!G116*2</f>
        <v>228200</v>
      </c>
      <c r="I116" s="16"/>
      <c r="J116" s="14"/>
      <c r="K116" s="15"/>
      <c r="M116" s="16"/>
      <c r="N116" s="14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8" t="str">
        <f>'Harga beli dinaikkan 50%'!B117</f>
        <v>BID 011</v>
      </c>
      <c r="C117" s="10">
        <f>'Harga Beli ke DUta'!C117*2</f>
        <v>85540</v>
      </c>
      <c r="E117" s="9">
        <v>606</v>
      </c>
      <c r="F117" s="28" t="str">
        <f>'Harga beli dinaikkan 50%'!F117</f>
        <v>BKR 459</v>
      </c>
      <c r="G117" s="10">
        <f>'Harga Beli ke DUta'!G117*2</f>
        <v>228200</v>
      </c>
      <c r="I117" s="16"/>
      <c r="J117" s="14"/>
      <c r="K117" s="15"/>
      <c r="M117" s="16"/>
      <c r="N117" s="14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8" t="str">
        <f>'Harga beli dinaikkan 50%'!B118</f>
        <v>BID 010</v>
      </c>
      <c r="C118" s="10">
        <f>'Harga Beli ke DUta'!C118*2</f>
        <v>94220</v>
      </c>
      <c r="E118" s="9">
        <v>607</v>
      </c>
      <c r="F118" s="28" t="str">
        <f>'Harga beli dinaikkan 50%'!F118</f>
        <v>BKR 456</v>
      </c>
      <c r="G118" s="10">
        <f>'Harga Beli ke DUta'!G118*2</f>
        <v>228200</v>
      </c>
      <c r="I118" s="16"/>
      <c r="J118" s="14"/>
      <c r="K118" s="15"/>
      <c r="M118" s="16"/>
      <c r="N118" s="14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8" t="str">
        <f>'Harga beli dinaikkan 50%'!B119</f>
        <v>BID 003</v>
      </c>
      <c r="C119" s="10">
        <f>'Harga Beli ke DUta'!C119*2</f>
        <v>82460</v>
      </c>
      <c r="E119" s="9">
        <v>608</v>
      </c>
      <c r="F119" s="28" t="str">
        <f>'Harga beli dinaikkan 50%'!F119</f>
        <v>BDW 470</v>
      </c>
      <c r="G119" s="10">
        <f>'Harga Beli ke DUta'!G119*2</f>
        <v>228200</v>
      </c>
      <c r="I119" s="16"/>
      <c r="J119" s="14"/>
      <c r="K119" s="15"/>
      <c r="M119" s="16"/>
      <c r="N119" s="14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8" t="str">
        <f>'Harga beli dinaikkan 50%'!B120</f>
        <v>BID 014</v>
      </c>
      <c r="C120" s="10">
        <f>'Harga Beli ke DUta'!C120*2</f>
        <v>87360</v>
      </c>
      <c r="E120" s="9">
        <v>609</v>
      </c>
      <c r="F120" s="28" t="str">
        <f>'Harga beli dinaikkan 50%'!F120</f>
        <v>BKR 108</v>
      </c>
      <c r="G120" s="10">
        <f>'Harga Beli ke DUta'!G120*2</f>
        <v>186760</v>
      </c>
      <c r="I120" s="16"/>
      <c r="J120" s="14"/>
      <c r="K120" s="15"/>
      <c r="M120" s="16"/>
      <c r="N120" s="14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8" t="str">
        <f>'Harga beli dinaikkan 50%'!B121</f>
        <v>BID 012</v>
      </c>
      <c r="C121" s="10">
        <f>'Harga Beli ke DUta'!C121*2</f>
        <v>99120</v>
      </c>
      <c r="E121" s="9">
        <v>610</v>
      </c>
      <c r="F121" s="28" t="str">
        <f>'Harga beli dinaikkan 50%'!F121</f>
        <v>BHM 651</v>
      </c>
      <c r="G121" s="10">
        <f>'Harga Beli ke DUta'!G121*2</f>
        <v>146720</v>
      </c>
      <c r="I121" s="16"/>
      <c r="J121" s="14"/>
      <c r="K121" s="15"/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8" t="str">
        <f>'Harga beli dinaikkan 50%'!B122</f>
        <v>BPN 479</v>
      </c>
      <c r="C122" s="10">
        <f>'Harga Beli ke DUta'!C122*2</f>
        <v>153440</v>
      </c>
      <c r="E122" s="9">
        <v>611</v>
      </c>
      <c r="F122" s="28" t="str">
        <f>'Harga beli dinaikkan 50%'!F122</f>
        <v>BHM 207</v>
      </c>
      <c r="G122" s="10">
        <f>'Harga Beli ke DUta'!G122*2</f>
        <v>180040</v>
      </c>
      <c r="I122" s="16"/>
      <c r="J122" s="14"/>
      <c r="K122" s="15"/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8" t="str">
        <f>'Harga beli dinaikkan 50%'!B123</f>
        <v>BPN 084</v>
      </c>
      <c r="C123" s="10">
        <f>'Harga Beli ke DUta'!C123*2</f>
        <v>155260</v>
      </c>
      <c r="E123" s="9">
        <v>612</v>
      </c>
      <c r="F123" s="28" t="str">
        <f>'Harga beli dinaikkan 50%'!F123</f>
        <v>BHM 652</v>
      </c>
      <c r="G123" s="10">
        <f>'Harga Beli ke DUta'!G123*2</f>
        <v>155260</v>
      </c>
      <c r="I123" s="16"/>
      <c r="J123" s="14"/>
      <c r="K123" s="15"/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8" t="str">
        <f>'Harga beli dinaikkan 50%'!B124</f>
        <v>BPN 085</v>
      </c>
      <c r="C124" s="10">
        <f>'Harga Beli ke DUta'!C124*2</f>
        <v>163380</v>
      </c>
      <c r="E124" s="9">
        <v>613</v>
      </c>
      <c r="F124" s="28" t="str">
        <f>'Harga beli dinaikkan 50%'!F124</f>
        <v>BHM 205</v>
      </c>
      <c r="G124" s="10">
        <f>'Harga Beli ke DUta'!G124*2</f>
        <v>155260</v>
      </c>
      <c r="I124" s="16"/>
      <c r="J124" s="14"/>
      <c r="K124" s="15"/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8" t="str">
        <f>'Harga beli dinaikkan 50%'!B125</f>
        <v>BPN 347</v>
      </c>
      <c r="C125" s="10">
        <f>'Harga Beli ke DUta'!C125*2</f>
        <v>163380</v>
      </c>
      <c r="E125" s="9">
        <v>614</v>
      </c>
      <c r="F125" s="28" t="str">
        <f>'Harga beli dinaikkan 50%'!F125</f>
        <v>BHM 831</v>
      </c>
      <c r="G125" s="10">
        <f>'Harga Beli ke DUta'!G125*2</f>
        <v>163380</v>
      </c>
      <c r="I125" s="16"/>
      <c r="J125" s="14"/>
      <c r="K125" s="15"/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8" t="str">
        <f>'Harga beli dinaikkan 50%'!B126</f>
        <v>BPN 483</v>
      </c>
      <c r="C126" s="10">
        <f>'Harga Beli ke DUta'!C126*2</f>
        <v>175000</v>
      </c>
      <c r="E126" s="9">
        <v>615</v>
      </c>
      <c r="F126" s="28" t="str">
        <f>'Harga beli dinaikkan 50%'!F126</f>
        <v>BDL 701</v>
      </c>
      <c r="G126" s="10">
        <f>'Harga Beli ke DUta'!G126*2</f>
        <v>188020</v>
      </c>
      <c r="I126" s="16"/>
      <c r="J126" s="14"/>
      <c r="K126" s="15"/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8" t="str">
        <f>'Harga beli dinaikkan 50%'!B127</f>
        <v>BPN 481</v>
      </c>
      <c r="C127" s="10">
        <f>'Harga Beli ke DUta'!C127*2</f>
        <v>146720</v>
      </c>
      <c r="E127" s="9">
        <v>616</v>
      </c>
      <c r="F127" s="28" t="str">
        <f>'Harga beli dinaikkan 50%'!F127</f>
        <v>BDW 075</v>
      </c>
      <c r="G127" s="10">
        <f>'Harga Beli ke DUta'!G127*2</f>
        <v>228200</v>
      </c>
      <c r="I127" s="16"/>
      <c r="J127" s="14"/>
      <c r="K127" s="15"/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8" t="str">
        <f>'Harga beli dinaikkan 50%'!B128</f>
        <v>BPN 498</v>
      </c>
      <c r="C128" s="10">
        <f>'Harga Beli ke DUta'!C128*2</f>
        <v>153440</v>
      </c>
      <c r="E128" s="9">
        <v>617</v>
      </c>
      <c r="F128" s="28" t="str">
        <f>'Harga beli dinaikkan 50%'!F128</f>
        <v>BHM 700</v>
      </c>
      <c r="G128" s="10">
        <f>'Harga Beli ke DUta'!G128*2</f>
        <v>204680</v>
      </c>
      <c r="I128" s="16"/>
      <c r="J128" s="14"/>
      <c r="K128" s="15"/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8" t="str">
        <f>'Harga beli dinaikkan 50%'!B129</f>
        <v>BYY 258</v>
      </c>
      <c r="C129" s="10">
        <f>'Harga Beli ke DUta'!C129*2</f>
        <v>237999.99999999997</v>
      </c>
      <c r="E129" s="30">
        <v>618</v>
      </c>
      <c r="F129" s="31" t="str">
        <f>'Harga beli dinaikkan 50%'!F129</f>
        <v>BDW 753</v>
      </c>
      <c r="G129" s="32">
        <f>'Harga Beli ke DUta'!G129*2</f>
        <v>267680</v>
      </c>
      <c r="I129" s="16"/>
      <c r="J129" s="14"/>
      <c r="K129" s="15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8" t="str">
        <f>'Harga beli dinaikkan 50%'!B130</f>
        <v>BMO 101</v>
      </c>
      <c r="C130" s="10">
        <f>'Harga Beli ke DUta'!C130*2</f>
        <v>221340</v>
      </c>
      <c r="E130" s="34"/>
      <c r="F130" s="35"/>
      <c r="G130" s="36"/>
      <c r="I130" s="16"/>
      <c r="J130" s="14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8" t="str">
        <f>'Harga beli dinaikkan 50%'!B131</f>
        <v>BYY 257</v>
      </c>
      <c r="C131" s="10">
        <f>'Harga Beli ke DUta'!C131*2</f>
        <v>170100</v>
      </c>
      <c r="E131" s="14"/>
      <c r="F131" s="33"/>
      <c r="G131" s="15"/>
      <c r="I131" s="16"/>
      <c r="J131" s="14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8" t="str">
        <f>'Harga beli dinaikkan 50%'!B132</f>
        <v>BPN 860</v>
      </c>
      <c r="C132" s="10">
        <f>'Harga Beli ke DUta'!C132*2</f>
        <v>183120</v>
      </c>
      <c r="E132" s="14"/>
      <c r="F132" s="33"/>
      <c r="G132" s="15"/>
      <c r="I132" s="16"/>
      <c r="J132" s="14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8" t="str">
        <f>'Harga beli dinaikkan 50%'!B133</f>
        <v>BPP 005</v>
      </c>
      <c r="C133" s="10">
        <f>'Harga Beli ke DUta'!C133*2</f>
        <v>211540</v>
      </c>
      <c r="E133" s="14"/>
      <c r="F133" s="33"/>
      <c r="G133" s="15"/>
      <c r="I133" s="16"/>
      <c r="J133" s="14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8" t="str">
        <f>'Harga beli dinaikkan 50%'!B134</f>
        <v>BHS 786</v>
      </c>
      <c r="C134" s="10">
        <f>'Harga Beli ke DUta'!C134*2</f>
        <v>188020</v>
      </c>
      <c r="E134" s="14"/>
      <c r="F134" s="33"/>
      <c r="G134" s="15"/>
      <c r="I134" s="16"/>
      <c r="J134" s="14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8" t="str">
        <f>'Harga beli dinaikkan 50%'!B135</f>
        <v>BHS 747</v>
      </c>
      <c r="C135" s="10">
        <f>'Harga Beli ke DUta'!C135*2</f>
        <v>196700</v>
      </c>
      <c r="E135" s="14"/>
      <c r="F135" s="33"/>
      <c r="G135" s="15"/>
      <c r="I135" s="16"/>
      <c r="J135" s="14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8" t="str">
        <f>'Harga beli dinaikkan 50%'!B136</f>
        <v>BHS 748</v>
      </c>
      <c r="C136" s="10">
        <f>'Harga Beli ke DUta'!C136*2</f>
        <v>196700</v>
      </c>
      <c r="E136" s="14"/>
      <c r="F136" s="33"/>
      <c r="G136" s="15"/>
      <c r="I136" s="16"/>
      <c r="J136" s="14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8" t="str">
        <f>'Harga beli dinaikkan 50%'!B137</f>
        <v>BHS 787</v>
      </c>
      <c r="C137" s="10">
        <f>'Harga Beli ke DUta'!C137*2</f>
        <v>188020</v>
      </c>
      <c r="E137" s="14"/>
      <c r="F137" s="33"/>
      <c r="G137" s="15"/>
      <c r="I137" s="16"/>
      <c r="J137" s="14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8" t="str">
        <f>'Harga beli dinaikkan 50%'!B138</f>
        <v>BRN 283</v>
      </c>
      <c r="C138" s="10">
        <f>'Harga Beli ke DUta'!C138*2</f>
        <v>221340</v>
      </c>
      <c r="E138" s="14"/>
      <c r="F138" s="33"/>
      <c r="G138" s="15"/>
      <c r="I138" s="16"/>
      <c r="J138" s="14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8" t="str">
        <f>'Harga beli dinaikkan 50%'!B139</f>
        <v>BPP 006</v>
      </c>
      <c r="C139" s="10">
        <f>'Harga Beli ke DUta'!C139*2</f>
        <v>184940</v>
      </c>
      <c r="E139" s="14"/>
      <c r="F139" s="33"/>
      <c r="G139" s="15"/>
      <c r="I139" s="16"/>
      <c r="J139" s="14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8" t="str">
        <f>'Harga beli dinaikkan 50%'!B140</f>
        <v>BMO 104</v>
      </c>
      <c r="C140" s="10">
        <f>'Harga Beli ke DUta'!C140*2</f>
        <v>204680</v>
      </c>
      <c r="E140" s="14"/>
      <c r="F140" s="33"/>
      <c r="G140" s="15"/>
      <c r="I140" s="16"/>
      <c r="J140" s="14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8" t="str">
        <f>'Harga beli dinaikkan 50%'!B141</f>
        <v>BRN 282</v>
      </c>
      <c r="C141" s="10">
        <f>'Harga Beli ke DUta'!C141*2</f>
        <v>254099.99999999997</v>
      </c>
      <c r="E141" s="14"/>
      <c r="F141" s="33"/>
      <c r="G141" s="15"/>
      <c r="I141" s="16"/>
      <c r="J141" s="14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8" t="str">
        <f>'Harga beli dinaikkan 50%'!B142</f>
        <v>BPN 266</v>
      </c>
      <c r="C142" s="10">
        <f>'Harga Beli ke DUta'!C142*2</f>
        <v>229460</v>
      </c>
      <c r="E142" s="14"/>
      <c r="F142" s="33"/>
      <c r="G142" s="15"/>
      <c r="I142" s="16"/>
      <c r="J142" s="14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8" t="str">
        <f>'Harga beli dinaikkan 50%'!B143</f>
        <v>BPN 268</v>
      </c>
      <c r="C143" s="10">
        <f>'Harga Beli ke DUta'!C143*2</f>
        <v>229460</v>
      </c>
      <c r="E143" s="14"/>
      <c r="F143" s="33"/>
      <c r="G143" s="15"/>
      <c r="H143" s="14"/>
      <c r="I143" s="16"/>
      <c r="J143" s="14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8" t="str">
        <f>'Harga beli dinaikkan 50%'!B144</f>
        <v>BHS 792</v>
      </c>
      <c r="C144" s="10">
        <f>'Harga Beli ke DUta'!C144*2</f>
        <v>237999.99999999997</v>
      </c>
      <c r="E144" s="14"/>
      <c r="F144" s="33"/>
      <c r="G144" s="15"/>
      <c r="H144" s="14"/>
      <c r="I144" s="16"/>
      <c r="J144" s="14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8" t="str">
        <f>'Harga beli dinaikkan 50%'!B145</f>
        <v>BPN 862</v>
      </c>
      <c r="C145" s="10">
        <f>'Harga Beli ke DUta'!C145*2</f>
        <v>249199.99999999997</v>
      </c>
      <c r="E145" s="14"/>
      <c r="F145" s="33"/>
      <c r="G145" s="15"/>
      <c r="H145" s="14"/>
      <c r="I145" s="16"/>
      <c r="J145" s="14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8" t="str">
        <f>'Harga beli dinaikkan 50%'!B146</f>
        <v>BRN 281</v>
      </c>
      <c r="C146" s="10">
        <f>'Harga Beli ke DUta'!C146*2</f>
        <v>254099.99999999997</v>
      </c>
      <c r="E146" s="14"/>
      <c r="F146" s="33"/>
      <c r="G146" s="15"/>
      <c r="H146" s="14"/>
      <c r="I146" s="16"/>
      <c r="J146" s="14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8" t="str">
        <f>'Harga beli dinaikkan 50%'!B147</f>
        <v>BYY 249</v>
      </c>
      <c r="C147" s="10">
        <f>'Harga Beli ke DUta'!C147*2</f>
        <v>244299.99999999997</v>
      </c>
      <c r="E147" s="14"/>
      <c r="F147" s="33"/>
      <c r="G147" s="15"/>
      <c r="H147" s="14"/>
      <c r="I147" s="16"/>
      <c r="J147" s="14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8" t="str">
        <f>'Harga beli dinaikkan 50%'!B148</f>
        <v>BYY 254</v>
      </c>
      <c r="C148" s="10">
        <f>'Harga Beli ke DUta'!C148*2</f>
        <v>251019.99999999997</v>
      </c>
      <c r="E148" s="14"/>
      <c r="F148" s="33"/>
      <c r="G148" s="15"/>
      <c r="H148" s="14"/>
      <c r="I148" s="16"/>
      <c r="J148" s="14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8" t="str">
        <f>'Harga beli dinaikkan 50%'!B149</f>
        <v>BPN 865</v>
      </c>
      <c r="C149" s="10">
        <f>'Harga Beli ke DUta'!C149*2</f>
        <v>191800</v>
      </c>
      <c r="E149" s="14"/>
      <c r="F149" s="33"/>
      <c r="G149" s="15"/>
      <c r="H149" s="14"/>
      <c r="I149" s="16"/>
      <c r="J149" s="14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8" t="str">
        <f>'Harga beli dinaikkan 50%'!B150</f>
        <v>BMO 108</v>
      </c>
      <c r="C150" s="10">
        <f>'Harga Beli ke DUta'!C150*2</f>
        <v>246119.99999999997</v>
      </c>
      <c r="E150" s="14"/>
      <c r="F150" s="33"/>
      <c r="G150" s="15"/>
      <c r="H150" s="14"/>
      <c r="I150" s="16"/>
      <c r="J150" s="14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8" t="str">
        <f>'Harga beli dinaikkan 50%'!B151</f>
        <v>BPN 849</v>
      </c>
      <c r="C151" s="10">
        <f>'Harga Beli ke DUta'!C151*2</f>
        <v>216440</v>
      </c>
      <c r="E151" s="14"/>
      <c r="F151" s="33"/>
      <c r="G151" s="15"/>
      <c r="H151" s="14"/>
      <c r="I151" s="16"/>
      <c r="J151" s="14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8" t="str">
        <f>'Harga beli dinaikkan 50%'!B152</f>
        <v>BYY 259</v>
      </c>
      <c r="C152" s="10">
        <f>'Harga Beli ke DUta'!C152*2</f>
        <v>237999.99999999997</v>
      </c>
      <c r="E152" s="14"/>
      <c r="F152" s="33"/>
      <c r="G152" s="15"/>
      <c r="H152" s="14"/>
      <c r="I152" s="16"/>
      <c r="J152" s="14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8" t="str">
        <f>'Harga beli dinaikkan 50%'!B153</f>
        <v>BYY 260</v>
      </c>
      <c r="C153" s="10">
        <f>'Harga Beli ke DUta'!C153*2</f>
        <v>237999.99999999997</v>
      </c>
      <c r="E153" s="14"/>
      <c r="F153" s="33"/>
      <c r="G153" s="15"/>
      <c r="H153" s="14"/>
      <c r="I153" s="16"/>
      <c r="J153" s="14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8" t="str">
        <f>'Harga beli dinaikkan 50%'!B154</f>
        <v>BPN 535</v>
      </c>
      <c r="C154" s="10">
        <f>'Harga Beli ke DUta'!C154*2</f>
        <v>171360</v>
      </c>
      <c r="E154" s="14"/>
      <c r="F154" s="33"/>
      <c r="G154" s="15"/>
      <c r="H154" s="14"/>
      <c r="I154" s="16"/>
      <c r="J154" s="14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8" t="str">
        <f>'Harga beli dinaikkan 50%'!B155</f>
        <v>BPP 436</v>
      </c>
      <c r="C155" s="10">
        <f>'Harga Beli ke DUta'!C155*2</f>
        <v>229460</v>
      </c>
      <c r="E155" s="14"/>
      <c r="F155" s="33"/>
      <c r="G155" s="15"/>
      <c r="H155" s="14"/>
      <c r="I155" s="16"/>
      <c r="J155" s="14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8" t="str">
        <f>'Harga beli dinaikkan 50%'!B156</f>
        <v>BPN 864</v>
      </c>
      <c r="C156" s="10">
        <f>'Harga Beli ke DUta'!C156*2</f>
        <v>265860</v>
      </c>
      <c r="E156" s="14"/>
      <c r="F156" s="33"/>
      <c r="G156" s="15"/>
      <c r="H156" s="14"/>
      <c r="I156" s="16"/>
      <c r="J156" s="14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8" t="str">
        <f>'Harga beli dinaikkan 50%'!B157</f>
        <v>BPN 854</v>
      </c>
      <c r="C157" s="10">
        <f>'Harga Beli ke DUta'!C157*2</f>
        <v>257879.99999999997</v>
      </c>
      <c r="E157" s="14"/>
      <c r="F157" s="33"/>
      <c r="G157" s="15"/>
      <c r="H157" s="14"/>
      <c r="I157" s="16"/>
      <c r="J157" s="14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8" t="str">
        <f>'Harga beli dinaikkan 50%'!B158</f>
        <v>BMO 106</v>
      </c>
      <c r="C158" s="10">
        <f>'Harga Beli ke DUta'!C158*2</f>
        <v>246119.99999999997</v>
      </c>
      <c r="E158" s="14"/>
      <c r="F158" s="33"/>
      <c r="G158" s="15"/>
      <c r="H158" s="14"/>
      <c r="I158" s="16"/>
      <c r="J158" s="14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8" t="str">
        <f>'Harga beli dinaikkan 50%'!B159</f>
        <v>BHS 749</v>
      </c>
      <c r="C159" s="10">
        <f>'Harga Beli ke DUta'!C159*2</f>
        <v>221340</v>
      </c>
      <c r="E159" s="14"/>
      <c r="F159" s="33"/>
      <c r="G159" s="15"/>
      <c r="H159" s="14"/>
      <c r="I159" s="16"/>
      <c r="J159" s="14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8" t="str">
        <f>'Harga beli dinaikkan 50%'!B160</f>
        <v>BHS 791</v>
      </c>
      <c r="C160" s="10">
        <f>'Harga Beli ke DUta'!C160*2</f>
        <v>237999.99999999997</v>
      </c>
      <c r="E160" s="14"/>
      <c r="F160" s="33"/>
      <c r="G160" s="15"/>
      <c r="H160" s="14"/>
      <c r="I160" s="16"/>
      <c r="J160" s="14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8" t="str">
        <f>'Harga beli dinaikkan 50%'!B161</f>
        <v>BPN 863</v>
      </c>
      <c r="C161" s="10">
        <f>'Harga Beli ke DUta'!C161*2</f>
        <v>265860</v>
      </c>
      <c r="E161" s="14"/>
      <c r="F161" s="33"/>
      <c r="G161" s="15"/>
      <c r="H161" s="14"/>
      <c r="I161" s="16"/>
      <c r="J161" s="14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8" t="str">
        <f>'Harga beli dinaikkan 50%'!B162</f>
        <v>BIM 008</v>
      </c>
      <c r="C162" s="10">
        <f>'Harga Beli ke DUta'!C162*2</f>
        <v>254099.99999999997</v>
      </c>
      <c r="E162" s="14"/>
      <c r="F162" s="33"/>
      <c r="G162" s="15"/>
      <c r="H162" s="14"/>
      <c r="I162" s="16"/>
      <c r="J162" s="14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8" t="str">
        <f>'Harga beli dinaikkan 50%'!B163</f>
        <v>BIM 007</v>
      </c>
      <c r="C163" s="10">
        <f>'Harga Beli ke DUta'!C163*2</f>
        <v>254099.99999999997</v>
      </c>
      <c r="E163" s="14"/>
      <c r="F163" s="33"/>
      <c r="G163" s="15"/>
      <c r="H163" s="14"/>
      <c r="I163" s="16"/>
      <c r="J163" s="14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8" t="str">
        <f>'Harga beli dinaikkan 50%'!B164</f>
        <v>BRN 280</v>
      </c>
      <c r="C164" s="10">
        <f>'Harga Beli ke DUta'!C164*2</f>
        <v>254099.99999999997</v>
      </c>
      <c r="E164" s="14"/>
      <c r="F164" s="33"/>
      <c r="G164" s="15"/>
      <c r="H164" s="14"/>
      <c r="I164" s="16"/>
      <c r="J164" s="14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8" t="str">
        <f>'Harga beli dinaikkan 50%'!B165</f>
        <v>BPN 546</v>
      </c>
      <c r="C165" s="10">
        <f>'Harga Beli ke DUta'!C165*2</f>
        <v>171360</v>
      </c>
      <c r="E165" s="14"/>
      <c r="F165" s="33"/>
      <c r="G165" s="15"/>
      <c r="H165" s="14"/>
      <c r="I165" s="16"/>
      <c r="J165" s="14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8" t="str">
        <f>'Harga beli dinaikkan 50%'!B166</f>
        <v>BPN 855</v>
      </c>
      <c r="C166" s="10">
        <f>'Harga Beli ke DUta'!C166*2</f>
        <v>233099.99999999997</v>
      </c>
      <c r="E166" s="14"/>
      <c r="F166" s="33"/>
      <c r="G166" s="15"/>
      <c r="H166" s="14"/>
      <c r="I166" s="16"/>
      <c r="J166" s="14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8" t="str">
        <f>'Harga beli dinaikkan 50%'!B167</f>
        <v>BPN 421</v>
      </c>
      <c r="C167" s="10">
        <f>'Harga Beli ke DUta'!C167*2</f>
        <v>199780</v>
      </c>
      <c r="E167" s="14"/>
      <c r="F167" s="33"/>
      <c r="G167" s="15"/>
      <c r="H167" s="14"/>
      <c r="I167" s="16"/>
      <c r="J167" s="14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8" t="str">
        <f>'Harga beli dinaikkan 50%'!B168</f>
        <v>BPN 547</v>
      </c>
      <c r="C168" s="10">
        <f>'Harga Beli ke DUta'!C168*2</f>
        <v>254099.99999999997</v>
      </c>
      <c r="E168" s="14"/>
      <c r="F168" s="33"/>
      <c r="G168" s="15"/>
      <c r="H168" s="14"/>
      <c r="I168" s="16"/>
      <c r="J168" s="14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8" t="str">
        <f>'Harga beli dinaikkan 50%'!B169</f>
        <v>BPN 548</v>
      </c>
      <c r="C169" s="10">
        <f>'Harga Beli ke DUta'!C169*2</f>
        <v>228200</v>
      </c>
      <c r="E169" s="14"/>
      <c r="F169" s="33"/>
      <c r="G169" s="15"/>
      <c r="H169" s="14"/>
      <c r="I169" s="16"/>
      <c r="J169" s="14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8" t="str">
        <f>'Harga beli dinaikkan 50%'!B170</f>
        <v>BDI 001</v>
      </c>
      <c r="C170" s="10">
        <f>'Harga Beli ke DUta'!C170*2</f>
        <v>234359.99999999997</v>
      </c>
      <c r="E170" s="14"/>
      <c r="F170" s="33"/>
      <c r="G170" s="15"/>
      <c r="H170" s="14"/>
      <c r="I170" s="16"/>
      <c r="J170" s="14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8" t="str">
        <f>'Harga beli dinaikkan 50%'!B171</f>
        <v>BPN 861</v>
      </c>
      <c r="C171" s="10">
        <f>'Harga Beli ke DUta'!C171*2</f>
        <v>212800</v>
      </c>
      <c r="E171" s="14"/>
      <c r="F171" s="33"/>
      <c r="G171" s="15"/>
      <c r="H171" s="14"/>
      <c r="I171" s="16"/>
      <c r="J171" s="14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8" t="str">
        <f>'Harga beli dinaikkan 50%'!B172</f>
        <v>BMO 105</v>
      </c>
      <c r="C172" s="10">
        <f>'Harga Beli ke DUta'!C172*2</f>
        <v>212800</v>
      </c>
      <c r="E172" s="14"/>
      <c r="F172" s="33"/>
      <c r="G172" s="15"/>
      <c r="H172" s="14"/>
      <c r="I172" s="16"/>
      <c r="J172" s="14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8" t="str">
        <f>'Harga beli dinaikkan 50%'!B173</f>
        <v>BPN 605</v>
      </c>
      <c r="C173" s="10">
        <f>'Harga Beli ke DUta'!C173*2</f>
        <v>234359.99999999997</v>
      </c>
      <c r="E173" s="14"/>
      <c r="F173" s="33"/>
      <c r="G173" s="15"/>
      <c r="H173" s="14"/>
      <c r="I173" s="16"/>
      <c r="J173" s="14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8" t="str">
        <f>'Harga beli dinaikkan 50%'!B174</f>
        <v>BDI 002</v>
      </c>
      <c r="C174" s="10">
        <f>'Harga Beli ke DUta'!C174*2</f>
        <v>221340</v>
      </c>
      <c r="E174" s="14"/>
      <c r="F174" s="33"/>
      <c r="G174" s="15"/>
      <c r="H174" s="14"/>
      <c r="I174" s="16"/>
      <c r="J174" s="14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8" t="str">
        <f>'Harga beli dinaikkan 50%'!B175</f>
        <v>BHS 745</v>
      </c>
      <c r="C175" s="10">
        <f>'Harga Beli ke DUta'!C175*2</f>
        <v>221340</v>
      </c>
      <c r="E175" s="14"/>
      <c r="F175" s="33"/>
      <c r="G175" s="15"/>
      <c r="H175" s="14"/>
      <c r="I175" s="16"/>
      <c r="J175" s="14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8" t="str">
        <f>'Harga beli dinaikkan 50%'!B176</f>
        <v>BHS 744</v>
      </c>
      <c r="C176" s="10">
        <f>'Harga Beli ke DUta'!C176*2</f>
        <v>221340</v>
      </c>
      <c r="E176" s="14"/>
      <c r="F176" s="33"/>
      <c r="G176" s="15"/>
      <c r="H176" s="14"/>
      <c r="I176" s="16"/>
      <c r="J176" s="14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8" t="str">
        <f>'Harga beli dinaikkan 50%'!B177</f>
        <v>BPN 850</v>
      </c>
      <c r="C177" s="10">
        <f>'Harga Beli ke DUta'!C177*2</f>
        <v>221340</v>
      </c>
      <c r="E177" s="14"/>
      <c r="F177" s="33"/>
      <c r="G177" s="15"/>
      <c r="H177" s="14"/>
      <c r="I177" s="16"/>
      <c r="J177" s="14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8" t="str">
        <f>'Harga beli dinaikkan 50%'!B178</f>
        <v>BPN 856</v>
      </c>
      <c r="C178" s="10">
        <f>'Harga Beli ke DUta'!C178*2</f>
        <v>221340</v>
      </c>
      <c r="E178" s="14"/>
      <c r="F178" s="33"/>
      <c r="G178" s="15"/>
      <c r="H178" s="14"/>
      <c r="I178" s="16"/>
      <c r="J178" s="14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8" t="str">
        <f>'Harga beli dinaikkan 50%'!B179</f>
        <v>BHM 178</v>
      </c>
      <c r="C179" s="10">
        <f>'Harga Beli ke DUta'!C179*2</f>
        <v>188020</v>
      </c>
      <c r="E179" s="14"/>
      <c r="F179" s="33"/>
      <c r="G179" s="15"/>
      <c r="H179" s="14"/>
      <c r="I179" s="16"/>
      <c r="J179" s="14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8" t="str">
        <f>'Harga beli dinaikkan 50%'!B180</f>
        <v>BHM 179</v>
      </c>
      <c r="C180" s="10">
        <f>'Harga Beli ke DUta'!C180*2</f>
        <v>188020</v>
      </c>
      <c r="E180" s="14"/>
      <c r="F180" s="33"/>
      <c r="G180" s="15"/>
      <c r="H180" s="14"/>
      <c r="I180" s="16"/>
      <c r="J180" s="14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8" t="str">
        <f>'Harga beli dinaikkan 50%'!B181</f>
        <v>BHM 200</v>
      </c>
      <c r="C181" s="10">
        <f>'Harga Beli ke DUta'!C181*2</f>
        <v>186760</v>
      </c>
      <c r="E181" s="14"/>
      <c r="F181" s="33"/>
      <c r="G181" s="15"/>
      <c r="H181" s="14"/>
      <c r="I181" s="16"/>
      <c r="J181" s="14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8" t="str">
        <f>'Harga beli dinaikkan 50%'!B182</f>
        <v>BHM 201</v>
      </c>
      <c r="C182" s="10">
        <f>'Harga Beli ke DUta'!C182*2</f>
        <v>180040</v>
      </c>
      <c r="E182" s="14"/>
      <c r="F182" s="33"/>
      <c r="G182" s="15"/>
      <c r="H182" s="14"/>
      <c r="I182" s="16"/>
      <c r="J182" s="14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8" t="str">
        <f>'Harga beli dinaikkan 50%'!B183</f>
        <v>BHM 214</v>
      </c>
      <c r="C183" s="10">
        <f>'Harga Beli ke DUta'!C183*2</f>
        <v>171360</v>
      </c>
      <c r="E183" s="14"/>
      <c r="F183" s="33"/>
      <c r="G183" s="15"/>
      <c r="H183" s="14"/>
      <c r="I183" s="16"/>
      <c r="J183" s="14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8" t="str">
        <f>'Harga beli dinaikkan 50%'!B184</f>
        <v>BHM 133</v>
      </c>
      <c r="C184" s="10">
        <f>'Harga Beli ke DUta'!C184*2</f>
        <v>188020</v>
      </c>
      <c r="E184" s="14"/>
      <c r="F184" s="33"/>
      <c r="G184" s="15"/>
      <c r="H184" s="14"/>
      <c r="I184" s="16"/>
      <c r="J184" s="14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8" t="str">
        <f>'Harga beli dinaikkan 50%'!B185</f>
        <v>BHM 908</v>
      </c>
      <c r="C185" s="10">
        <f>'Harga Beli ke DUta'!C185*2</f>
        <v>138600</v>
      </c>
      <c r="E185" s="14"/>
      <c r="F185" s="33"/>
      <c r="G185" s="15"/>
      <c r="H185" s="14"/>
      <c r="I185" s="16"/>
      <c r="J185" s="14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8" t="str">
        <f>'Harga beli dinaikkan 50%'!B186</f>
        <v>BHM 211</v>
      </c>
      <c r="C186" s="10">
        <f>'Harga Beli ke DUta'!C186*2</f>
        <v>138600</v>
      </c>
      <c r="E186" s="14"/>
      <c r="F186" s="33"/>
      <c r="G186" s="15"/>
      <c r="H186" s="14"/>
      <c r="I186" s="16"/>
      <c r="J186" s="14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8" t="str">
        <f>'Harga beli dinaikkan 50%'!B187</f>
        <v>BHM 213</v>
      </c>
      <c r="C187" s="10">
        <f>'Harga Beli ke DUta'!C187*2</f>
        <v>138600</v>
      </c>
      <c r="E187" s="14"/>
      <c r="F187" s="14"/>
      <c r="G187" s="15"/>
      <c r="H187" s="14"/>
      <c r="I187" s="16"/>
      <c r="J187" s="14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8" t="str">
        <f>'Harga beli dinaikkan 50%'!B188</f>
        <v>BHM 572</v>
      </c>
      <c r="C188" s="10">
        <f>'Harga Beli ke DUta'!C188*2</f>
        <v>171360</v>
      </c>
      <c r="E188" s="14"/>
      <c r="F188" s="14"/>
      <c r="G188" s="15"/>
      <c r="H188" s="14"/>
      <c r="I188" s="16"/>
      <c r="J188" s="14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8" t="str">
        <f>'Harga beli dinaikkan 50%'!B189</f>
        <v>BHM 809</v>
      </c>
      <c r="C189" s="10">
        <f>'Harga Beli ke DUta'!C189*2</f>
        <v>188020</v>
      </c>
      <c r="E189" s="14"/>
      <c r="F189" s="14"/>
      <c r="G189" s="15"/>
      <c r="H189" s="14"/>
      <c r="I189" s="16"/>
      <c r="J189" s="14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8" t="str">
        <f>'Harga beli dinaikkan 50%'!B190</f>
        <v>BHM 573</v>
      </c>
      <c r="C190" s="10">
        <f>'Harga Beli ke DUta'!C190*2</f>
        <v>171360</v>
      </c>
      <c r="E190" s="14"/>
      <c r="F190" s="14"/>
      <c r="G190" s="15"/>
      <c r="H190" s="14"/>
      <c r="I190" s="16"/>
      <c r="J190" s="14"/>
      <c r="K190" s="24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8" t="str">
        <f>'Harga beli dinaikkan 50%'!B191</f>
        <v>BHM 807</v>
      </c>
      <c r="C191" s="10">
        <f>'Harga Beli ke DUta'!C191*2</f>
        <v>171360</v>
      </c>
      <c r="E191" s="14"/>
      <c r="F191" s="14"/>
      <c r="G191" s="15"/>
      <c r="H191" s="14"/>
      <c r="I191" s="16"/>
      <c r="J191" s="14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8" t="str">
        <f>'Harga beli dinaikkan 50%'!B192</f>
        <v>BHM 569</v>
      </c>
      <c r="C192" s="10">
        <f>'Harga Beli ke DUta'!C192*2</f>
        <v>155260</v>
      </c>
      <c r="E192" s="14"/>
      <c r="F192" s="14"/>
      <c r="G192" s="15"/>
      <c r="H192" s="14"/>
      <c r="I192" s="16"/>
      <c r="J192" s="14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8" t="str">
        <f>'Harga beli dinaikkan 50%'!B193</f>
        <v>BHM 144</v>
      </c>
      <c r="C193" s="10">
        <f>'Harga Beli ke DUta'!C193*2</f>
        <v>171360</v>
      </c>
      <c r="E193" s="14"/>
      <c r="F193" s="14"/>
      <c r="G193" s="15"/>
      <c r="H193" s="14"/>
      <c r="I193" s="16"/>
      <c r="J193" s="14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8" t="str">
        <f>'Harga beli dinaikkan 50%'!B194</f>
        <v>BHM 216</v>
      </c>
      <c r="C194" s="10">
        <f>'Harga Beli ke DUta'!C194*2</f>
        <v>180040</v>
      </c>
      <c r="E194" s="14"/>
      <c r="F194" s="14"/>
      <c r="G194" s="15"/>
      <c r="H194" s="14"/>
      <c r="I194" s="16"/>
      <c r="J194" s="14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8" t="str">
        <f>'Harga beli dinaikkan 50%'!B195</f>
        <v>BHM 141</v>
      </c>
      <c r="C195" s="10">
        <f>'Harga Beli ke DUta'!C195*2</f>
        <v>155260</v>
      </c>
      <c r="E195" s="14"/>
      <c r="F195" s="14"/>
      <c r="G195" s="15"/>
      <c r="H195" s="14"/>
      <c r="I195" s="16"/>
      <c r="J195" s="14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8" t="str">
        <f>'Harga beli dinaikkan 50%'!B196</f>
        <v>BHM 134</v>
      </c>
      <c r="C196" s="10">
        <f>'Harga Beli ke DUta'!C196*2</f>
        <v>155260</v>
      </c>
      <c r="E196" s="14"/>
      <c r="F196" s="14"/>
      <c r="G196" s="15"/>
      <c r="H196" s="14"/>
      <c r="I196" s="16"/>
      <c r="J196" s="14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8" t="str">
        <f>'Harga beli dinaikkan 50%'!B197</f>
        <v>BHM 204</v>
      </c>
      <c r="C197" s="10">
        <f>'Harga Beli ke DUta'!C197*2</f>
        <v>146720</v>
      </c>
      <c r="E197" s="14"/>
      <c r="F197" s="14"/>
      <c r="G197" s="15"/>
      <c r="H197" s="14"/>
      <c r="I197" s="16"/>
      <c r="J197" s="14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8" t="str">
        <f>'Harga beli dinaikkan 50%'!B198</f>
        <v>BHM 217</v>
      </c>
      <c r="C198" s="10">
        <f>'Harga Beli ke DUta'!C198*2</f>
        <v>180040</v>
      </c>
      <c r="E198" s="14"/>
      <c r="F198" s="14"/>
      <c r="G198" s="15"/>
      <c r="H198" s="14"/>
      <c r="I198" s="16"/>
      <c r="J198" s="14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8" t="str">
        <f>'Harga beli dinaikkan 50%'!B199</f>
        <v>BHM 506</v>
      </c>
      <c r="C199" s="10">
        <f>'Harga Beli ke DUta'!C199*2</f>
        <v>138600</v>
      </c>
      <c r="E199" s="14"/>
      <c r="F199" s="14"/>
      <c r="G199" s="15"/>
      <c r="H199" s="14"/>
      <c r="I199" s="16"/>
      <c r="J199" s="14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8" t="str">
        <f>'Harga beli dinaikkan 50%'!B200</f>
        <v>BHS 742</v>
      </c>
      <c r="C200" s="10">
        <f>'Harga Beli ke DUta'!C200*2</f>
        <v>188020</v>
      </c>
      <c r="E200" s="14"/>
      <c r="F200" s="14"/>
      <c r="G200" s="15"/>
      <c r="H200" s="14"/>
      <c r="I200" s="16"/>
      <c r="J200" s="14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8" t="str">
        <f>'Harga beli dinaikkan 50%'!B201</f>
        <v>BHM 215</v>
      </c>
      <c r="C201" s="10">
        <f>'Harga Beli ke DUta'!C201*2</f>
        <v>171360</v>
      </c>
      <c r="E201" s="14"/>
      <c r="F201" s="14"/>
      <c r="G201" s="15"/>
      <c r="H201" s="14"/>
      <c r="I201" s="16"/>
      <c r="J201" s="14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8" t="str">
        <f>'Harga beli dinaikkan 50%'!B202</f>
        <v>BHM 902</v>
      </c>
      <c r="C202" s="10">
        <f>'Harga Beli ke DUta'!C202*2</f>
        <v>146720</v>
      </c>
      <c r="E202" s="14"/>
      <c r="F202" s="14"/>
      <c r="G202" s="15"/>
      <c r="H202" s="14"/>
      <c r="I202" s="16"/>
      <c r="J202" s="14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8" t="str">
        <f>'Harga beli dinaikkan 50%'!B203</f>
        <v>BPP 002</v>
      </c>
      <c r="C203" s="10">
        <f>'Harga Beli ke DUta'!C203*2</f>
        <v>180040</v>
      </c>
      <c r="E203" s="14"/>
      <c r="F203" s="14"/>
      <c r="G203" s="15"/>
      <c r="H203" s="14"/>
      <c r="I203" s="16"/>
      <c r="J203" s="14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8" t="str">
        <f>'Harga beli dinaikkan 50%'!B204</f>
        <v>BHM 218</v>
      </c>
      <c r="C204" s="10">
        <f>'Harga Beli ke DUta'!C204*2</f>
        <v>224420</v>
      </c>
      <c r="E204" s="14"/>
      <c r="F204" s="14"/>
      <c r="G204" s="15"/>
      <c r="H204" s="14"/>
      <c r="I204" s="16"/>
      <c r="J204" s="14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8" t="str">
        <f>'Harga beli dinaikkan 50%'!B205</f>
        <v>BHM 219</v>
      </c>
      <c r="C205" s="10">
        <f>'Harga Beli ke DUta'!C205*2</f>
        <v>246119.99999999997</v>
      </c>
      <c r="E205" s="14"/>
      <c r="F205" s="14"/>
      <c r="G205" s="15"/>
      <c r="H205" s="14"/>
      <c r="I205" s="16"/>
      <c r="J205" s="14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8" t="str">
        <f>'Harga beli dinaikkan 50%'!B206</f>
        <v>BRN 796</v>
      </c>
      <c r="C206" s="10">
        <f>'Harga Beli ke DUta'!C206*2</f>
        <v>254099.99999999997</v>
      </c>
      <c r="E206" s="14"/>
      <c r="F206" s="14"/>
      <c r="G206" s="15"/>
      <c r="H206" s="14"/>
      <c r="I206" s="16"/>
      <c r="J206" s="14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8" t="str">
        <f>'Harga beli dinaikkan 50%'!B207</f>
        <v>BHS 774</v>
      </c>
      <c r="C207" s="10">
        <f>'Harga Beli ke DUta'!C207*2</f>
        <v>180040</v>
      </c>
      <c r="E207" s="14"/>
      <c r="F207" s="14"/>
      <c r="G207" s="15"/>
      <c r="H207" s="14"/>
      <c r="I207" s="16"/>
      <c r="J207" s="14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8" t="str">
        <f>'Harga beli dinaikkan 50%'!B208</f>
        <v>BPP 004</v>
      </c>
      <c r="C208" s="10">
        <f>'Harga Beli ke DUta'!C208*2</f>
        <v>204680</v>
      </c>
      <c r="E208" s="14"/>
      <c r="F208" s="14"/>
      <c r="G208" s="15"/>
      <c r="H208" s="14"/>
      <c r="I208" s="16"/>
      <c r="J208" s="14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8" t="str">
        <f>'Harga beli dinaikkan 50%'!B209</f>
        <v>BHS 789</v>
      </c>
      <c r="C209" s="10">
        <f>'Harga Beli ke DUta'!C209*2</f>
        <v>204680</v>
      </c>
      <c r="E209" s="14"/>
      <c r="F209" s="14"/>
      <c r="G209" s="15"/>
      <c r="H209" s="14"/>
      <c r="I209" s="16"/>
      <c r="J209" s="14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8" t="str">
        <f>'Harga beli dinaikkan 50%'!B210</f>
        <v>BHS 788</v>
      </c>
      <c r="C210" s="10">
        <f>'Harga Beli ke DUta'!C210*2</f>
        <v>224420</v>
      </c>
      <c r="E210" s="14"/>
      <c r="F210" s="14"/>
      <c r="G210" s="15"/>
      <c r="H210" s="14"/>
      <c r="I210" s="16"/>
      <c r="J210" s="14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8" t="str">
        <f>'Harga beli dinaikkan 50%'!B211</f>
        <v>BHS 790</v>
      </c>
      <c r="C211" s="10">
        <f>'Harga Beli ke DUta'!C211*2</f>
        <v>233099.99999999997</v>
      </c>
      <c r="E211" s="14"/>
      <c r="F211" s="14"/>
      <c r="G211" s="15"/>
      <c r="H211" s="14"/>
      <c r="I211" s="16"/>
      <c r="J211" s="14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5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Daftar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dcterms:created xsi:type="dcterms:W3CDTF">2014-11-30T11:03:45Z</dcterms:created>
  <dcterms:modified xsi:type="dcterms:W3CDTF">2017-08-19T08:03:10Z</dcterms:modified>
</cp:coreProperties>
</file>